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lianwossner/Desktop/MBF/Vorlesungen_2._Semester/Research_Seminar_Financial_Economics/ResSem19/"/>
    </mc:Choice>
  </mc:AlternateContent>
  <xr:revisionPtr revIDLastSave="0" documentId="8_{4AD21BEB-4C39-A54B-9343-D6EBDB8E4225}" xr6:coauthVersionLast="41" xr6:coauthVersionMax="41" xr10:uidLastSave="{00000000-0000-0000-0000-000000000000}"/>
  <bookViews>
    <workbookView xWindow="15560" yWindow="460" windowWidth="13020" windowHeight="16420" firstSheet="2" activeTab="4" xr2:uid="{C13AC160-4F37-5A4B-8266-8E69E7EC8FEB}"/>
  </bookViews>
  <sheets>
    <sheet name="Indices 04" sheetId="1" r:id="rId1"/>
    <sheet name="Returns 04" sheetId="2" r:id="rId2"/>
    <sheet name="Indices from 08" sheetId="3" r:id="rId3"/>
    <sheet name="Returns from 08" sheetId="4" r:id="rId4"/>
    <sheet name="Indices from11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7" l="1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0" i="7"/>
  <c r="C211" i="7"/>
  <c r="C212" i="7"/>
  <c r="C213" i="7"/>
  <c r="C214" i="7"/>
  <c r="C215" i="7"/>
  <c r="C216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C229" i="7"/>
  <c r="C230" i="7"/>
  <c r="C231" i="7"/>
  <c r="C232" i="7"/>
  <c r="C233" i="7"/>
  <c r="C234" i="7"/>
  <c r="C235" i="7"/>
  <c r="C236" i="7"/>
  <c r="C237" i="7"/>
  <c r="C238" i="7"/>
  <c r="C239" i="7"/>
  <c r="C240" i="7"/>
  <c r="C241" i="7"/>
  <c r="C242" i="7"/>
  <c r="C243" i="7"/>
  <c r="C244" i="7"/>
  <c r="C245" i="7"/>
  <c r="C246" i="7"/>
  <c r="C247" i="7"/>
  <c r="C248" i="7"/>
  <c r="C249" i="7"/>
  <c r="C250" i="7"/>
  <c r="C251" i="7"/>
  <c r="C252" i="7"/>
  <c r="C253" i="7"/>
  <c r="C254" i="7"/>
  <c r="C255" i="7"/>
  <c r="C256" i="7"/>
  <c r="C257" i="7"/>
  <c r="C258" i="7"/>
  <c r="C259" i="7"/>
  <c r="C260" i="7"/>
  <c r="C261" i="7"/>
  <c r="C262" i="7"/>
  <c r="C263" i="7"/>
  <c r="C264" i="7"/>
  <c r="C265" i="7"/>
  <c r="C266" i="7"/>
  <c r="C267" i="7"/>
  <c r="C268" i="7"/>
  <c r="C269" i="7"/>
  <c r="C270" i="7"/>
  <c r="C271" i="7"/>
  <c r="C272" i="7"/>
  <c r="C273" i="7"/>
  <c r="C274" i="7"/>
  <c r="C275" i="7"/>
  <c r="C276" i="7"/>
  <c r="C277" i="7"/>
  <c r="C278" i="7"/>
  <c r="C279" i="7"/>
  <c r="C280" i="7"/>
  <c r="C281" i="7"/>
  <c r="C282" i="7"/>
  <c r="C283" i="7"/>
  <c r="C284" i="7"/>
  <c r="C285" i="7"/>
  <c r="C286" i="7"/>
  <c r="C287" i="7"/>
  <c r="C288" i="7"/>
  <c r="C289" i="7"/>
  <c r="C290" i="7"/>
  <c r="C291" i="7"/>
  <c r="C292" i="7"/>
  <c r="C293" i="7"/>
  <c r="C294" i="7"/>
  <c r="C295" i="7"/>
  <c r="C296" i="7"/>
  <c r="C297" i="7"/>
  <c r="C298" i="7"/>
  <c r="C299" i="7"/>
  <c r="C300" i="7"/>
  <c r="C301" i="7"/>
  <c r="C302" i="7"/>
  <c r="C303" i="7"/>
  <c r="C304" i="7"/>
  <c r="C305" i="7"/>
  <c r="C306" i="7"/>
  <c r="C307" i="7"/>
  <c r="C308" i="7"/>
  <c r="C309" i="7"/>
  <c r="C310" i="7"/>
  <c r="C311" i="7"/>
  <c r="C312" i="7"/>
  <c r="C313" i="7"/>
  <c r="C314" i="7"/>
  <c r="C315" i="7"/>
  <c r="C316" i="7"/>
  <c r="C317" i="7"/>
  <c r="C318" i="7"/>
  <c r="C319" i="7"/>
  <c r="C320" i="7"/>
  <c r="C321" i="7"/>
  <c r="C322" i="7"/>
  <c r="C323" i="7"/>
  <c r="C324" i="7"/>
  <c r="C325" i="7"/>
  <c r="C326" i="7"/>
  <c r="C327" i="7"/>
  <c r="C328" i="7"/>
  <c r="C329" i="7"/>
  <c r="C330" i="7"/>
  <c r="C331" i="7"/>
  <c r="C332" i="7"/>
  <c r="C333" i="7"/>
  <c r="C334" i="7"/>
  <c r="C335" i="7"/>
  <c r="C336" i="7"/>
  <c r="C337" i="7"/>
  <c r="C338" i="7"/>
  <c r="C339" i="7"/>
  <c r="C340" i="7"/>
  <c r="C341" i="7"/>
  <c r="C342" i="7"/>
  <c r="C343" i="7"/>
  <c r="C344" i="7"/>
  <c r="C345" i="7"/>
  <c r="C346" i="7"/>
  <c r="C347" i="7"/>
  <c r="C348" i="7"/>
  <c r="C349" i="7"/>
  <c r="C350" i="7"/>
  <c r="C351" i="7"/>
  <c r="C352" i="7"/>
  <c r="C353" i="7"/>
  <c r="C354" i="7"/>
  <c r="C355" i="7"/>
  <c r="C356" i="7"/>
  <c r="C357" i="7"/>
  <c r="C358" i="7"/>
  <c r="C359" i="7"/>
  <c r="C360" i="7"/>
  <c r="C361" i="7"/>
  <c r="C362" i="7"/>
  <c r="C363" i="7"/>
  <c r="C364" i="7"/>
  <c r="C365" i="7"/>
  <c r="C366" i="7"/>
  <c r="C367" i="7"/>
  <c r="C368" i="7"/>
  <c r="C369" i="7"/>
  <c r="C370" i="7"/>
  <c r="C371" i="7"/>
  <c r="C372" i="7"/>
  <c r="C373" i="7"/>
  <c r="C374" i="7"/>
  <c r="C375" i="7"/>
  <c r="C376" i="7"/>
  <c r="C377" i="7"/>
  <c r="C378" i="7"/>
  <c r="C379" i="7"/>
  <c r="C380" i="7"/>
  <c r="C381" i="7"/>
  <c r="C382" i="7"/>
  <c r="C383" i="7"/>
  <c r="C384" i="7"/>
  <c r="C385" i="7"/>
  <c r="C386" i="7"/>
  <c r="C387" i="7"/>
  <c r="C388" i="7"/>
  <c r="C389" i="7"/>
  <c r="C390" i="7"/>
  <c r="C391" i="7"/>
  <c r="C392" i="7"/>
  <c r="C393" i="7"/>
  <c r="C394" i="7"/>
  <c r="C2" i="7"/>
  <c r="B5" i="2" l="1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4" i="2"/>
  <c r="A397" i="2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2" i="2" s="1"/>
  <c r="A703" i="2" s="1"/>
  <c r="A704" i="2" s="1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28" i="2" s="1"/>
  <c r="A729" i="2" s="1"/>
  <c r="A730" i="2" s="1"/>
  <c r="A731" i="2" s="1"/>
  <c r="A732" i="2" s="1"/>
  <c r="A733" i="2" s="1"/>
  <c r="A734" i="2" s="1"/>
  <c r="A735" i="2" s="1"/>
  <c r="A736" i="2" s="1"/>
  <c r="A737" i="2" s="1"/>
  <c r="A738" i="2" s="1"/>
  <c r="A739" i="2" s="1"/>
  <c r="A740" i="2" s="1"/>
  <c r="A741" i="2" s="1"/>
  <c r="A742" i="2" s="1"/>
  <c r="A743" i="2" s="1"/>
  <c r="A744" i="2" s="1"/>
  <c r="A745" i="2" s="1"/>
  <c r="A746" i="2" s="1"/>
  <c r="A747" i="2" s="1"/>
  <c r="A748" i="2" s="1"/>
  <c r="A749" i="2" s="1"/>
  <c r="A750" i="2" s="1"/>
  <c r="A751" i="2" s="1"/>
  <c r="A752" i="2" s="1"/>
  <c r="A753" i="2" s="1"/>
  <c r="A754" i="2" s="1"/>
  <c r="A755" i="2" s="1"/>
  <c r="A756" i="2" s="1"/>
  <c r="A757" i="2" s="1"/>
  <c r="A758" i="2" s="1"/>
  <c r="A759" i="2" s="1"/>
  <c r="A760" i="2" s="1"/>
  <c r="A761" i="2" s="1"/>
  <c r="A762" i="2" s="1"/>
  <c r="A763" i="2" s="1"/>
  <c r="A764" i="2" s="1"/>
  <c r="A765" i="2" s="1"/>
  <c r="A766" i="2" s="1"/>
  <c r="A767" i="2" s="1"/>
  <c r="A394" i="2"/>
  <c r="A395" i="2" s="1"/>
  <c r="A396" i="2" s="1"/>
  <c r="B762" i="2" l="1"/>
  <c r="B754" i="2"/>
  <c r="B750" i="2"/>
  <c r="B746" i="2"/>
  <c r="B742" i="2"/>
  <c r="B738" i="2"/>
  <c r="B734" i="2"/>
  <c r="B730" i="2"/>
  <c r="B726" i="2"/>
  <c r="B722" i="2"/>
  <c r="B718" i="2"/>
  <c r="B714" i="2"/>
  <c r="B710" i="2"/>
  <c r="B766" i="2"/>
  <c r="B758" i="2"/>
  <c r="B765" i="2"/>
  <c r="B761" i="2"/>
  <c r="B757" i="2"/>
  <c r="B753" i="2"/>
  <c r="B749" i="2"/>
  <c r="B745" i="2"/>
  <c r="B741" i="2"/>
  <c r="B737" i="2"/>
  <c r="B733" i="2"/>
  <c r="B729" i="2"/>
  <c r="B725" i="2"/>
  <c r="B721" i="2"/>
  <c r="B717" i="2"/>
  <c r="B713" i="2"/>
  <c r="B581" i="2"/>
  <c r="B577" i="2"/>
  <c r="B573" i="2"/>
  <c r="B569" i="2"/>
  <c r="B565" i="2"/>
  <c r="B561" i="2"/>
  <c r="B557" i="2"/>
  <c r="B553" i="2"/>
  <c r="B549" i="2"/>
  <c r="B545" i="2"/>
  <c r="B541" i="2"/>
  <c r="B537" i="2"/>
  <c r="B533" i="2"/>
  <c r="B529" i="2"/>
  <c r="B525" i="2"/>
  <c r="B521" i="2"/>
  <c r="B517" i="2"/>
  <c r="B513" i="2"/>
  <c r="B509" i="2"/>
  <c r="B505" i="2"/>
  <c r="B501" i="2"/>
  <c r="B497" i="2"/>
  <c r="B493" i="2"/>
  <c r="B489" i="2"/>
  <c r="B485" i="2"/>
  <c r="B481" i="2"/>
  <c r="B477" i="2"/>
  <c r="B473" i="2"/>
  <c r="B469" i="2"/>
  <c r="B465" i="2"/>
  <c r="B461" i="2"/>
  <c r="B457" i="2"/>
  <c r="B453" i="2"/>
  <c r="B449" i="2"/>
  <c r="B445" i="2"/>
  <c r="B441" i="2"/>
  <c r="B437" i="2"/>
  <c r="B433" i="2"/>
  <c r="B429" i="2"/>
  <c r="B425" i="2"/>
  <c r="B421" i="2"/>
  <c r="B417" i="2"/>
  <c r="B413" i="2"/>
  <c r="B409" i="2"/>
  <c r="B405" i="2"/>
  <c r="B401" i="2"/>
  <c r="B397" i="2"/>
  <c r="B394" i="2"/>
  <c r="B767" i="2"/>
  <c r="B763" i="2"/>
  <c r="B759" i="2"/>
  <c r="B755" i="2"/>
  <c r="B751" i="2"/>
  <c r="B747" i="2"/>
  <c r="B743" i="2"/>
  <c r="B739" i="2"/>
  <c r="B731" i="2"/>
  <c r="B727" i="2"/>
  <c r="B723" i="2"/>
  <c r="B719" i="2"/>
  <c r="B715" i="2"/>
  <c r="B711" i="2"/>
  <c r="B707" i="2"/>
  <c r="B703" i="2"/>
  <c r="B699" i="2"/>
  <c r="B695" i="2"/>
  <c r="B691" i="2"/>
  <c r="B687" i="2"/>
  <c r="B683" i="2"/>
  <c r="B679" i="2"/>
  <c r="B675" i="2"/>
  <c r="B671" i="2"/>
  <c r="B667" i="2"/>
  <c r="B663" i="2"/>
  <c r="B659" i="2"/>
  <c r="B655" i="2"/>
  <c r="B651" i="2"/>
  <c r="B647" i="2"/>
  <c r="B643" i="2"/>
  <c r="B639" i="2"/>
  <c r="B635" i="2"/>
  <c r="B631" i="2"/>
  <c r="B627" i="2"/>
  <c r="B623" i="2"/>
  <c r="B619" i="2"/>
  <c r="B615" i="2"/>
  <c r="B611" i="2"/>
  <c r="B607" i="2"/>
  <c r="B603" i="2"/>
  <c r="B599" i="2"/>
  <c r="B595" i="2"/>
  <c r="B591" i="2"/>
  <c r="B587" i="2"/>
  <c r="B583" i="2"/>
  <c r="B579" i="2"/>
  <c r="B575" i="2"/>
  <c r="B571" i="2"/>
  <c r="B567" i="2"/>
  <c r="B563" i="2"/>
  <c r="B559" i="2"/>
  <c r="B555" i="2"/>
  <c r="B551" i="2"/>
  <c r="B547" i="2"/>
  <c r="B543" i="2"/>
  <c r="B539" i="2"/>
  <c r="B535" i="2"/>
  <c r="B531" i="2"/>
  <c r="B527" i="2"/>
  <c r="B523" i="2"/>
  <c r="B519" i="2"/>
  <c r="B515" i="2"/>
  <c r="B511" i="2"/>
  <c r="B507" i="2"/>
  <c r="B503" i="2"/>
  <c r="B499" i="2"/>
  <c r="B495" i="2"/>
  <c r="B491" i="2"/>
  <c r="B487" i="2"/>
  <c r="B479" i="2"/>
  <c r="B475" i="2"/>
  <c r="B471" i="2"/>
  <c r="B467" i="2"/>
  <c r="B463" i="2"/>
  <c r="B459" i="2"/>
  <c r="B455" i="2"/>
  <c r="B451" i="2"/>
  <c r="B447" i="2"/>
  <c r="B443" i="2"/>
  <c r="B706" i="2"/>
  <c r="B702" i="2"/>
  <c r="B698" i="2"/>
  <c r="B694" i="2"/>
  <c r="B534" i="2"/>
  <c r="B530" i="2"/>
  <c r="B526" i="2"/>
  <c r="B522" i="2"/>
  <c r="B518" i="2"/>
  <c r="B514" i="2"/>
  <c r="B510" i="2"/>
  <c r="B506" i="2"/>
  <c r="B502" i="2"/>
  <c r="B498" i="2"/>
  <c r="B494" i="2"/>
  <c r="B490" i="2"/>
  <c r="B486" i="2"/>
  <c r="B482" i="2"/>
  <c r="B478" i="2"/>
  <c r="B474" i="2"/>
  <c r="B470" i="2"/>
  <c r="B466" i="2"/>
  <c r="B462" i="2"/>
  <c r="B458" i="2"/>
  <c r="B454" i="2"/>
  <c r="B450" i="2"/>
  <c r="B446" i="2"/>
  <c r="B442" i="2"/>
  <c r="B438" i="2"/>
  <c r="B434" i="2"/>
  <c r="B430" i="2"/>
  <c r="B426" i="2"/>
  <c r="B422" i="2"/>
  <c r="B418" i="2"/>
  <c r="B414" i="2"/>
  <c r="B410" i="2"/>
  <c r="B406" i="2"/>
  <c r="B402" i="2"/>
  <c r="B398" i="2"/>
  <c r="B439" i="2"/>
  <c r="B435" i="2"/>
  <c r="B431" i="2"/>
  <c r="B427" i="2"/>
  <c r="B423" i="2"/>
  <c r="B419" i="2"/>
  <c r="B415" i="2"/>
  <c r="B411" i="2"/>
  <c r="B407" i="2"/>
  <c r="B403" i="2"/>
  <c r="B399" i="2"/>
  <c r="B690" i="2"/>
  <c r="B686" i="2"/>
  <c r="B682" i="2"/>
  <c r="B678" i="2"/>
  <c r="B674" i="2"/>
  <c r="B670" i="2"/>
  <c r="B666" i="2"/>
  <c r="B662" i="2"/>
  <c r="B658" i="2"/>
  <c r="B654" i="2"/>
  <c r="B650" i="2"/>
  <c r="B646" i="2"/>
  <c r="B642" i="2"/>
  <c r="B638" i="2"/>
  <c r="B634" i="2"/>
  <c r="B630" i="2"/>
  <c r="B626" i="2"/>
  <c r="B622" i="2"/>
  <c r="B618" i="2"/>
  <c r="B614" i="2"/>
  <c r="B610" i="2"/>
  <c r="B606" i="2"/>
  <c r="B602" i="2"/>
  <c r="B598" i="2"/>
  <c r="B594" i="2"/>
  <c r="B590" i="2"/>
  <c r="B586" i="2"/>
  <c r="B582" i="2"/>
  <c r="B578" i="2"/>
  <c r="B574" i="2"/>
  <c r="B570" i="2"/>
  <c r="B566" i="2"/>
  <c r="B562" i="2"/>
  <c r="B558" i="2"/>
  <c r="B554" i="2"/>
  <c r="B550" i="2"/>
  <c r="B546" i="2"/>
  <c r="B542" i="2"/>
  <c r="B538" i="2"/>
  <c r="B709" i="2"/>
  <c r="B705" i="2"/>
  <c r="B701" i="2"/>
  <c r="B697" i="2"/>
  <c r="B693" i="2"/>
  <c r="B689" i="2"/>
  <c r="B685" i="2"/>
  <c r="B681" i="2"/>
  <c r="B677" i="2"/>
  <c r="B673" i="2"/>
  <c r="B669" i="2"/>
  <c r="B665" i="2"/>
  <c r="B661" i="2"/>
  <c r="B657" i="2"/>
  <c r="B653" i="2"/>
  <c r="B649" i="2"/>
  <c r="B645" i="2"/>
  <c r="B641" i="2"/>
  <c r="B637" i="2"/>
  <c r="B633" i="2"/>
  <c r="B629" i="2"/>
  <c r="B625" i="2"/>
  <c r="B621" i="2"/>
  <c r="B617" i="2"/>
  <c r="B613" i="2"/>
  <c r="B609" i="2"/>
  <c r="B605" i="2"/>
  <c r="B601" i="2"/>
  <c r="B597" i="2"/>
  <c r="B593" i="2"/>
  <c r="B589" i="2"/>
  <c r="B585" i="2"/>
  <c r="B735" i="2"/>
  <c r="B483" i="2"/>
  <c r="B764" i="2"/>
  <c r="B760" i="2"/>
  <c r="B756" i="2"/>
  <c r="B752" i="2"/>
  <c r="B748" i="2"/>
  <c r="B744" i="2"/>
  <c r="B740" i="2"/>
  <c r="B736" i="2"/>
  <c r="B732" i="2"/>
  <c r="B728" i="2"/>
  <c r="B724" i="2"/>
  <c r="B720" i="2"/>
  <c r="B716" i="2"/>
  <c r="B712" i="2"/>
  <c r="B708" i="2"/>
  <c r="B704" i="2"/>
  <c r="B700" i="2"/>
  <c r="B696" i="2"/>
  <c r="B692" i="2"/>
  <c r="B688" i="2"/>
  <c r="B684" i="2"/>
  <c r="B680" i="2"/>
  <c r="B676" i="2"/>
  <c r="B672" i="2"/>
  <c r="B668" i="2"/>
  <c r="B664" i="2"/>
  <c r="B660" i="2"/>
  <c r="B656" i="2"/>
  <c r="B652" i="2"/>
  <c r="B648" i="2"/>
  <c r="B644" i="2"/>
  <c r="B640" i="2"/>
  <c r="B636" i="2"/>
  <c r="B632" i="2"/>
  <c r="B628" i="2"/>
  <c r="B624" i="2"/>
  <c r="B620" i="2"/>
  <c r="B616" i="2"/>
  <c r="B612" i="2"/>
  <c r="B608" i="2"/>
  <c r="B604" i="2"/>
  <c r="B600" i="2"/>
  <c r="B596" i="2"/>
  <c r="B592" i="2"/>
  <c r="B588" i="2"/>
  <c r="B584" i="2"/>
  <c r="B580" i="2"/>
  <c r="B576" i="2"/>
  <c r="B572" i="2"/>
  <c r="B568" i="2"/>
  <c r="B564" i="2"/>
  <c r="B560" i="2"/>
  <c r="B556" i="2"/>
  <c r="B552" i="2"/>
  <c r="B548" i="2"/>
  <c r="B544" i="2"/>
  <c r="B540" i="2"/>
  <c r="B536" i="2"/>
  <c r="B532" i="2"/>
  <c r="B528" i="2"/>
  <c r="B524" i="2"/>
  <c r="B520" i="2"/>
  <c r="B516" i="2"/>
  <c r="B512" i="2"/>
  <c r="B508" i="2"/>
  <c r="B504" i="2"/>
  <c r="B500" i="2"/>
  <c r="B496" i="2"/>
  <c r="B492" i="2"/>
  <c r="B488" i="2"/>
  <c r="B484" i="2"/>
  <c r="B480" i="2"/>
  <c r="B476" i="2"/>
  <c r="B472" i="2"/>
  <c r="B468" i="2"/>
  <c r="B464" i="2"/>
  <c r="B460" i="2"/>
  <c r="B456" i="2"/>
  <c r="B452" i="2"/>
  <c r="B448" i="2"/>
  <c r="B444" i="2"/>
  <c r="B440" i="2"/>
  <c r="B436" i="2"/>
  <c r="B432" i="2"/>
  <c r="B428" i="2"/>
  <c r="B424" i="2"/>
  <c r="B420" i="2"/>
  <c r="B416" i="2"/>
  <c r="B412" i="2"/>
  <c r="B408" i="2"/>
  <c r="B404" i="2"/>
  <c r="B400" i="2"/>
  <c r="B396" i="2"/>
  <c r="B395" i="2"/>
  <c r="G4" i="2" l="1"/>
  <c r="C5" i="2"/>
  <c r="G5" i="2"/>
  <c r="F6" i="2"/>
  <c r="E7" i="2"/>
  <c r="D8" i="2"/>
  <c r="C9" i="2"/>
  <c r="G9" i="2"/>
  <c r="F10" i="2"/>
  <c r="E11" i="2"/>
  <c r="D12" i="2"/>
  <c r="C13" i="2"/>
  <c r="G13" i="2"/>
  <c r="F14" i="2"/>
  <c r="E15" i="2"/>
  <c r="D16" i="2"/>
  <c r="C17" i="2"/>
  <c r="G17" i="2"/>
  <c r="F18" i="2"/>
  <c r="E19" i="2"/>
  <c r="D20" i="2"/>
  <c r="C21" i="2"/>
  <c r="G21" i="2"/>
  <c r="F22" i="2"/>
  <c r="E23" i="2"/>
  <c r="D24" i="2"/>
  <c r="C25" i="2"/>
  <c r="G25" i="2"/>
  <c r="F26" i="2"/>
  <c r="E27" i="2"/>
  <c r="D28" i="2"/>
  <c r="C29" i="2"/>
  <c r="G29" i="2"/>
  <c r="F30" i="2"/>
  <c r="E31" i="2"/>
  <c r="D32" i="2"/>
  <c r="C33" i="2"/>
  <c r="G33" i="2"/>
  <c r="F34" i="2"/>
  <c r="E35" i="2"/>
  <c r="D36" i="2"/>
  <c r="C37" i="2"/>
  <c r="G37" i="2"/>
  <c r="F38" i="2"/>
  <c r="E39" i="2"/>
  <c r="D40" i="2"/>
  <c r="C41" i="2"/>
  <c r="G41" i="2"/>
  <c r="F42" i="2"/>
  <c r="E43" i="2"/>
  <c r="D44" i="2"/>
  <c r="C45" i="2"/>
  <c r="G45" i="2"/>
  <c r="F46" i="2"/>
  <c r="E47" i="2"/>
  <c r="D48" i="2"/>
  <c r="C49" i="2"/>
  <c r="G49" i="2"/>
  <c r="F50" i="2"/>
  <c r="E51" i="2"/>
  <c r="D52" i="2"/>
  <c r="C53" i="2"/>
  <c r="G53" i="2"/>
  <c r="F54" i="2"/>
  <c r="E55" i="2"/>
  <c r="D56" i="2"/>
  <c r="C57" i="2"/>
  <c r="G57" i="2"/>
  <c r="F58" i="2"/>
  <c r="E59" i="2"/>
  <c r="D60" i="2"/>
  <c r="C61" i="2"/>
  <c r="G61" i="2"/>
  <c r="F62" i="2"/>
  <c r="E63" i="2"/>
  <c r="D64" i="2"/>
  <c r="C65" i="2"/>
  <c r="G65" i="2"/>
  <c r="F66" i="2"/>
  <c r="E67" i="2"/>
  <c r="D68" i="2"/>
  <c r="C69" i="2"/>
  <c r="G69" i="2"/>
  <c r="F70" i="2"/>
  <c r="E71" i="2"/>
  <c r="C6" i="2"/>
  <c r="F7" i="2"/>
  <c r="D9" i="2"/>
  <c r="G10" i="2"/>
  <c r="E12" i="2"/>
  <c r="C14" i="2"/>
  <c r="F15" i="2"/>
  <c r="D17" i="2"/>
  <c r="G18" i="2"/>
  <c r="E20" i="2"/>
  <c r="C22" i="2"/>
  <c r="F23" i="2"/>
  <c r="D25" i="2"/>
  <c r="G26" i="2"/>
  <c r="E28" i="2"/>
  <c r="C30" i="2"/>
  <c r="F31" i="2"/>
  <c r="D33" i="2"/>
  <c r="G34" i="2"/>
  <c r="E36" i="2"/>
  <c r="C38" i="2"/>
  <c r="F39" i="2"/>
  <c r="D41" i="2"/>
  <c r="G42" i="2"/>
  <c r="E44" i="2"/>
  <c r="C46" i="2"/>
  <c r="F47" i="2"/>
  <c r="D49" i="2"/>
  <c r="G50" i="2"/>
  <c r="E52" i="2"/>
  <c r="C54" i="2"/>
  <c r="D5" i="2"/>
  <c r="G6" i="2"/>
  <c r="E8" i="2"/>
  <c r="C10" i="2"/>
  <c r="F11" i="2"/>
  <c r="D13" i="2"/>
  <c r="G14" i="2"/>
  <c r="E16" i="2"/>
  <c r="C18" i="2"/>
  <c r="F19" i="2"/>
  <c r="D21" i="2"/>
  <c r="G22" i="2"/>
  <c r="E24" i="2"/>
  <c r="C26" i="2"/>
  <c r="F27" i="2"/>
  <c r="D29" i="2"/>
  <c r="G30" i="2"/>
  <c r="E32" i="2"/>
  <c r="C34" i="2"/>
  <c r="F35" i="2"/>
  <c r="D37" i="2"/>
  <c r="G38" i="2"/>
  <c r="E40" i="2"/>
  <c r="C42" i="2"/>
  <c r="F43" i="2"/>
  <c r="D45" i="2"/>
  <c r="G46" i="2"/>
  <c r="E48" i="2"/>
  <c r="C50" i="2"/>
  <c r="F51" i="2"/>
  <c r="D53" i="2"/>
  <c r="G54" i="2"/>
  <c r="E56" i="2"/>
  <c r="C58" i="2"/>
  <c r="F59" i="2"/>
  <c r="D61" i="2"/>
  <c r="G62" i="2"/>
  <c r="E64" i="2"/>
  <c r="C66" i="2"/>
  <c r="F67" i="2"/>
  <c r="D69" i="2"/>
  <c r="G70" i="2"/>
  <c r="G72" i="2"/>
  <c r="F73" i="2"/>
  <c r="E74" i="2"/>
  <c r="D75" i="2"/>
  <c r="C76" i="2"/>
  <c r="G76" i="2"/>
  <c r="F77" i="2"/>
  <c r="E78" i="2"/>
  <c r="D79" i="2"/>
  <c r="C80" i="2"/>
  <c r="G80" i="2"/>
  <c r="F81" i="2"/>
  <c r="E82" i="2"/>
  <c r="D83" i="2"/>
  <c r="C84" i="2"/>
  <c r="G84" i="2"/>
  <c r="F85" i="2"/>
  <c r="E86" i="2"/>
  <c r="D87" i="2"/>
  <c r="C88" i="2"/>
  <c r="G88" i="2"/>
  <c r="F89" i="2"/>
  <c r="E90" i="2"/>
  <c r="D91" i="2"/>
  <c r="C92" i="2"/>
  <c r="G92" i="2"/>
  <c r="F93" i="2"/>
  <c r="E94" i="2"/>
  <c r="D95" i="2"/>
  <c r="C96" i="2"/>
  <c r="G96" i="2"/>
  <c r="F97" i="2"/>
  <c r="E98" i="2"/>
  <c r="D99" i="2"/>
  <c r="C100" i="2"/>
  <c r="G100" i="2"/>
  <c r="F101" i="2"/>
  <c r="E102" i="2"/>
  <c r="D103" i="2"/>
  <c r="C104" i="2"/>
  <c r="G104" i="2"/>
  <c r="F105" i="2"/>
  <c r="E5" i="2"/>
  <c r="G11" i="2"/>
  <c r="D18" i="2"/>
  <c r="F24" i="2"/>
  <c r="C31" i="2"/>
  <c r="E37" i="2"/>
  <c r="G43" i="2"/>
  <c r="D50" i="2"/>
  <c r="F55" i="2"/>
  <c r="G58" i="2"/>
  <c r="C62" i="2"/>
  <c r="D65" i="2"/>
  <c r="E68" i="2"/>
  <c r="F71" i="2"/>
  <c r="F106" i="2"/>
  <c r="G108" i="2"/>
  <c r="C112" i="2"/>
  <c r="C113" i="2"/>
  <c r="D115" i="2"/>
  <c r="D117" i="2"/>
  <c r="E118" i="2"/>
  <c r="F121" i="2"/>
  <c r="C7" i="2"/>
  <c r="E13" i="2"/>
  <c r="G19" i="2"/>
  <c r="D26" i="2"/>
  <c r="F32" i="2"/>
  <c r="C39" i="2"/>
  <c r="E45" i="2"/>
  <c r="G51" i="2"/>
  <c r="F56" i="2"/>
  <c r="C63" i="2"/>
  <c r="D66" i="2"/>
  <c r="E69" i="2"/>
  <c r="D72" i="2"/>
  <c r="G73" i="2"/>
  <c r="E75" i="2"/>
  <c r="C77" i="2"/>
  <c r="F78" i="2"/>
  <c r="D80" i="2"/>
  <c r="G81" i="2"/>
  <c r="E83" i="2"/>
  <c r="C85" i="2"/>
  <c r="F86" i="2"/>
  <c r="D88" i="2"/>
  <c r="G89" i="2"/>
  <c r="E91" i="2"/>
  <c r="C93" i="2"/>
  <c r="F94" i="2"/>
  <c r="D96" i="2"/>
  <c r="G97" i="2"/>
  <c r="E99" i="2"/>
  <c r="C101" i="2"/>
  <c r="F102" i="2"/>
  <c r="D104" i="2"/>
  <c r="G105" i="2"/>
  <c r="C108" i="2"/>
  <c r="D111" i="2"/>
  <c r="D112" i="2"/>
  <c r="E114" i="2"/>
  <c r="E116" i="2"/>
  <c r="F117" i="2"/>
  <c r="G120" i="2"/>
  <c r="F124" i="2"/>
  <c r="E125" i="2"/>
  <c r="C127" i="2"/>
  <c r="G127" i="2"/>
  <c r="F128" i="2"/>
  <c r="D130" i="2"/>
  <c r="C131" i="2"/>
  <c r="G131" i="2"/>
  <c r="E133" i="2"/>
  <c r="D134" i="2"/>
  <c r="C135" i="2"/>
  <c r="F136" i="2"/>
  <c r="E137" i="2"/>
  <c r="D138" i="2"/>
  <c r="G139" i="2"/>
  <c r="F140" i="2"/>
  <c r="E141" i="2"/>
  <c r="C143" i="2"/>
  <c r="G143" i="2"/>
  <c r="F144" i="2"/>
  <c r="D146" i="2"/>
  <c r="C147" i="2"/>
  <c r="G147" i="2"/>
  <c r="E149" i="2"/>
  <c r="D150" i="2"/>
  <c r="C151" i="2"/>
  <c r="F8" i="2"/>
  <c r="C15" i="2"/>
  <c r="E21" i="2"/>
  <c r="G27" i="2"/>
  <c r="D34" i="2"/>
  <c r="F40" i="2"/>
  <c r="C47" i="2"/>
  <c r="E53" i="2"/>
  <c r="D57" i="2"/>
  <c r="E60" i="2"/>
  <c r="F63" i="2"/>
  <c r="G66" i="2"/>
  <c r="C70" i="2"/>
  <c r="E72" i="2"/>
  <c r="D107" i="2"/>
  <c r="D109" i="2"/>
  <c r="E110" i="2"/>
  <c r="F113" i="2"/>
  <c r="G116" i="2"/>
  <c r="G117" i="2"/>
  <c r="C120" i="2"/>
  <c r="C122" i="2"/>
  <c r="D123" i="2"/>
  <c r="C124" i="2"/>
  <c r="G124" i="2"/>
  <c r="F125" i="2"/>
  <c r="E126" i="2"/>
  <c r="D127" i="2"/>
  <c r="C128" i="2"/>
  <c r="G128" i="2"/>
  <c r="F129" i="2"/>
  <c r="E130" i="2"/>
  <c r="D131" i="2"/>
  <c r="C132" i="2"/>
  <c r="G132" i="2"/>
  <c r="F133" i="2"/>
  <c r="E134" i="2"/>
  <c r="D135" i="2"/>
  <c r="C136" i="2"/>
  <c r="G136" i="2"/>
  <c r="F137" i="2"/>
  <c r="E138" i="2"/>
  <c r="D139" i="2"/>
  <c r="C140" i="2"/>
  <c r="G140" i="2"/>
  <c r="F141" i="2"/>
  <c r="E142" i="2"/>
  <c r="D143" i="2"/>
  <c r="C144" i="2"/>
  <c r="G144" i="2"/>
  <c r="F145" i="2"/>
  <c r="E146" i="2"/>
  <c r="D147" i="2"/>
  <c r="C148" i="2"/>
  <c r="D10" i="2"/>
  <c r="G35" i="2"/>
  <c r="D58" i="2"/>
  <c r="C71" i="2"/>
  <c r="G77" i="2"/>
  <c r="D84" i="2"/>
  <c r="F90" i="2"/>
  <c r="C97" i="2"/>
  <c r="E103" i="2"/>
  <c r="G112" i="2"/>
  <c r="C125" i="2"/>
  <c r="D128" i="2"/>
  <c r="E131" i="2"/>
  <c r="F134" i="2"/>
  <c r="G137" i="2"/>
  <c r="C141" i="2"/>
  <c r="D144" i="2"/>
  <c r="E147" i="2"/>
  <c r="F149" i="2"/>
  <c r="C152" i="2"/>
  <c r="D155" i="2"/>
  <c r="D156" i="2"/>
  <c r="E158" i="2"/>
  <c r="E160" i="2"/>
  <c r="F161" i="2"/>
  <c r="G164" i="2"/>
  <c r="C168" i="2"/>
  <c r="C169" i="2"/>
  <c r="D171" i="2"/>
  <c r="D173" i="2"/>
  <c r="E174" i="2"/>
  <c r="F177" i="2"/>
  <c r="G180" i="2"/>
  <c r="G181" i="2"/>
  <c r="C184" i="2"/>
  <c r="G184" i="2"/>
  <c r="F16" i="2"/>
  <c r="D42" i="2"/>
  <c r="E61" i="2"/>
  <c r="C73" i="2"/>
  <c r="E79" i="2"/>
  <c r="G85" i="2"/>
  <c r="D92" i="2"/>
  <c r="F98" i="2"/>
  <c r="C105" i="2"/>
  <c r="F109" i="2"/>
  <c r="G113" i="2"/>
  <c r="E122" i="2"/>
  <c r="G125" i="2"/>
  <c r="C129" i="2"/>
  <c r="D132" i="2"/>
  <c r="E135" i="2"/>
  <c r="F138" i="2"/>
  <c r="G141" i="2"/>
  <c r="C145" i="2"/>
  <c r="D148" i="2"/>
  <c r="D151" i="2"/>
  <c r="D153" i="2"/>
  <c r="E154" i="2"/>
  <c r="F157" i="2"/>
  <c r="G160" i="2"/>
  <c r="G161" i="2"/>
  <c r="C164" i="2"/>
  <c r="C166" i="2"/>
  <c r="D167" i="2"/>
  <c r="E170" i="2"/>
  <c r="F173" i="2"/>
  <c r="F174" i="2"/>
  <c r="G176" i="2"/>
  <c r="G178" i="2"/>
  <c r="C180" i="2"/>
  <c r="D183" i="2"/>
  <c r="C185" i="2"/>
  <c r="G185" i="2"/>
  <c r="F186" i="2"/>
  <c r="E187" i="2"/>
  <c r="D188" i="2"/>
  <c r="C189" i="2"/>
  <c r="G189" i="2"/>
  <c r="F190" i="2"/>
  <c r="E191" i="2"/>
  <c r="D192" i="2"/>
  <c r="C193" i="2"/>
  <c r="G193" i="2"/>
  <c r="F194" i="2"/>
  <c r="E195" i="2"/>
  <c r="D196" i="2"/>
  <c r="C197" i="2"/>
  <c r="G197" i="2"/>
  <c r="F198" i="2"/>
  <c r="E199" i="2"/>
  <c r="D200" i="2"/>
  <c r="C201" i="2"/>
  <c r="G201" i="2"/>
  <c r="F202" i="2"/>
  <c r="E203" i="2"/>
  <c r="D204" i="2"/>
  <c r="C205" i="2"/>
  <c r="G205" i="2"/>
  <c r="F206" i="2"/>
  <c r="E207" i="2"/>
  <c r="D208" i="2"/>
  <c r="C209" i="2"/>
  <c r="G209" i="2"/>
  <c r="F210" i="2"/>
  <c r="E211" i="2"/>
  <c r="D212" i="2"/>
  <c r="C213" i="2"/>
  <c r="G213" i="2"/>
  <c r="F214" i="2"/>
  <c r="E215" i="2"/>
  <c r="D216" i="2"/>
  <c r="C217" i="2"/>
  <c r="G217" i="2"/>
  <c r="F218" i="2"/>
  <c r="E219" i="2"/>
  <c r="D220" i="2"/>
  <c r="C221" i="2"/>
  <c r="G221" i="2"/>
  <c r="F222" i="2"/>
  <c r="E223" i="2"/>
  <c r="C23" i="2"/>
  <c r="F48" i="2"/>
  <c r="F64" i="2"/>
  <c r="F74" i="2"/>
  <c r="C81" i="2"/>
  <c r="E87" i="2"/>
  <c r="G93" i="2"/>
  <c r="D100" i="2"/>
  <c r="E106" i="2"/>
  <c r="F110" i="2"/>
  <c r="G114" i="2"/>
  <c r="D119" i="2"/>
  <c r="F126" i="2"/>
  <c r="G129" i="2"/>
  <c r="C133" i="2"/>
  <c r="D136" i="2"/>
  <c r="E139" i="2"/>
  <c r="F142" i="2"/>
  <c r="G145" i="2"/>
  <c r="G148" i="2"/>
  <c r="E150" i="2"/>
  <c r="F153" i="2"/>
  <c r="F154" i="2"/>
  <c r="G156" i="2"/>
  <c r="G158" i="2"/>
  <c r="C160" i="2"/>
  <c r="D163" i="2"/>
  <c r="E166" i="2"/>
  <c r="E167" i="2"/>
  <c r="F169" i="2"/>
  <c r="F171" i="2"/>
  <c r="G172" i="2"/>
  <c r="C176" i="2"/>
  <c r="D179" i="2"/>
  <c r="D180" i="2"/>
  <c r="E182" i="2"/>
  <c r="E184" i="2"/>
  <c r="D185" i="2"/>
  <c r="C186" i="2"/>
  <c r="G186" i="2"/>
  <c r="F187" i="2"/>
  <c r="E188" i="2"/>
  <c r="D189" i="2"/>
  <c r="C190" i="2"/>
  <c r="G190" i="2"/>
  <c r="F191" i="2"/>
  <c r="E192" i="2"/>
  <c r="D193" i="2"/>
  <c r="C194" i="2"/>
  <c r="G194" i="2"/>
  <c r="F195" i="2"/>
  <c r="E196" i="2"/>
  <c r="D197" i="2"/>
  <c r="C198" i="2"/>
  <c r="G198" i="2"/>
  <c r="F199" i="2"/>
  <c r="E200" i="2"/>
  <c r="D201" i="2"/>
  <c r="C202" i="2"/>
  <c r="G202" i="2"/>
  <c r="F203" i="2"/>
  <c r="E204" i="2"/>
  <c r="D205" i="2"/>
  <c r="C206" i="2"/>
  <c r="G206" i="2"/>
  <c r="F207" i="2"/>
  <c r="E208" i="2"/>
  <c r="D209" i="2"/>
  <c r="C210" i="2"/>
  <c r="G210" i="2"/>
  <c r="F211" i="2"/>
  <c r="E212" i="2"/>
  <c r="D213" i="2"/>
  <c r="C214" i="2"/>
  <c r="G214" i="2"/>
  <c r="F215" i="2"/>
  <c r="E216" i="2"/>
  <c r="D217" i="2"/>
  <c r="C218" i="2"/>
  <c r="G218" i="2"/>
  <c r="F219" i="2"/>
  <c r="E220" i="2"/>
  <c r="D221" i="2"/>
  <c r="C222" i="2"/>
  <c r="G222" i="2"/>
  <c r="F223" i="2"/>
  <c r="E224" i="2"/>
  <c r="E29" i="2"/>
  <c r="C55" i="2"/>
  <c r="G67" i="2"/>
  <c r="D76" i="2"/>
  <c r="F82" i="2"/>
  <c r="C89" i="2"/>
  <c r="E95" i="2"/>
  <c r="G101" i="2"/>
  <c r="E107" i="2"/>
  <c r="C116" i="2"/>
  <c r="D120" i="2"/>
  <c r="D124" i="2"/>
  <c r="E127" i="2"/>
  <c r="F130" i="2"/>
  <c r="G133" i="2"/>
  <c r="C137" i="2"/>
  <c r="D140" i="2"/>
  <c r="E143" i="2"/>
  <c r="F146" i="2"/>
  <c r="C149" i="2"/>
  <c r="F150" i="2"/>
  <c r="G152" i="2"/>
  <c r="C156" i="2"/>
  <c r="D159" i="2"/>
  <c r="E162" i="2"/>
  <c r="F165" i="2"/>
  <c r="G168" i="2"/>
  <c r="C172" i="2"/>
  <c r="D175" i="2"/>
  <c r="E178" i="2"/>
  <c r="F181" i="2"/>
  <c r="D186" i="2"/>
  <c r="C187" i="2"/>
  <c r="G187" i="2"/>
  <c r="E189" i="2"/>
  <c r="D190" i="2"/>
  <c r="C191" i="2"/>
  <c r="F192" i="2"/>
  <c r="E193" i="2"/>
  <c r="D194" i="2"/>
  <c r="G195" i="2"/>
  <c r="F196" i="2"/>
  <c r="E197" i="2"/>
  <c r="C199" i="2"/>
  <c r="G199" i="2"/>
  <c r="F200" i="2"/>
  <c r="D202" i="2"/>
  <c r="C203" i="2"/>
  <c r="G203" i="2"/>
  <c r="E205" i="2"/>
  <c r="D206" i="2"/>
  <c r="C207" i="2"/>
  <c r="F208" i="2"/>
  <c r="E209" i="2"/>
  <c r="D210" i="2"/>
  <c r="E213" i="2"/>
  <c r="F216" i="2"/>
  <c r="G219" i="2"/>
  <c r="C223" i="2"/>
  <c r="F224" i="2"/>
  <c r="G227" i="2"/>
  <c r="C211" i="2"/>
  <c r="D214" i="2"/>
  <c r="E217" i="2"/>
  <c r="F220" i="2"/>
  <c r="G223" i="2"/>
  <c r="C227" i="2"/>
  <c r="G229" i="2"/>
  <c r="F230" i="2"/>
  <c r="E231" i="2"/>
  <c r="D232" i="2"/>
  <c r="C233" i="2"/>
  <c r="G233" i="2"/>
  <c r="F234" i="2"/>
  <c r="E235" i="2"/>
  <c r="D236" i="2"/>
  <c r="C237" i="2"/>
  <c r="G237" i="2"/>
  <c r="F238" i="2"/>
  <c r="E239" i="2"/>
  <c r="D240" i="2"/>
  <c r="C241" i="2"/>
  <c r="G241" i="2"/>
  <c r="F242" i="2"/>
  <c r="E243" i="2"/>
  <c r="D244" i="2"/>
  <c r="C245" i="2"/>
  <c r="G245" i="2"/>
  <c r="F246" i="2"/>
  <c r="E247" i="2"/>
  <c r="D248" i="2"/>
  <c r="C249" i="2"/>
  <c r="G249" i="2"/>
  <c r="F250" i="2"/>
  <c r="E251" i="2"/>
  <c r="D252" i="2"/>
  <c r="C253" i="2"/>
  <c r="G253" i="2"/>
  <c r="F254" i="2"/>
  <c r="E255" i="2"/>
  <c r="D256" i="2"/>
  <c r="C257" i="2"/>
  <c r="G257" i="2"/>
  <c r="F258" i="2"/>
  <c r="E259" i="2"/>
  <c r="D260" i="2"/>
  <c r="C261" i="2"/>
  <c r="G261" i="2"/>
  <c r="F262" i="2"/>
  <c r="E263" i="2"/>
  <c r="D264" i="2"/>
  <c r="C265" i="2"/>
  <c r="G265" i="2"/>
  <c r="F266" i="2"/>
  <c r="E267" i="2"/>
  <c r="D268" i="2"/>
  <c r="C269" i="2"/>
  <c r="G269" i="2"/>
  <c r="F270" i="2"/>
  <c r="E271" i="2"/>
  <c r="D272" i="2"/>
  <c r="C273" i="2"/>
  <c r="G273" i="2"/>
  <c r="F274" i="2"/>
  <c r="E275" i="2"/>
  <c r="D276" i="2"/>
  <c r="C277" i="2"/>
  <c r="G277" i="2"/>
  <c r="F278" i="2"/>
  <c r="E279" i="2"/>
  <c r="D280" i="2"/>
  <c r="C281" i="2"/>
  <c r="G281" i="2"/>
  <c r="F282" i="2"/>
  <c r="E283" i="2"/>
  <c r="D284" i="2"/>
  <c r="C285" i="2"/>
  <c r="G285" i="2"/>
  <c r="F286" i="2"/>
  <c r="E287" i="2"/>
  <c r="D288" i="2"/>
  <c r="C289" i="2"/>
  <c r="G289" i="2"/>
  <c r="F290" i="2"/>
  <c r="E291" i="2"/>
  <c r="D292" i="2"/>
  <c r="C293" i="2"/>
  <c r="G293" i="2"/>
  <c r="F294" i="2"/>
  <c r="E295" i="2"/>
  <c r="D296" i="2"/>
  <c r="C297" i="2"/>
  <c r="G297" i="2"/>
  <c r="F298" i="2"/>
  <c r="E299" i="2"/>
  <c r="D300" i="2"/>
  <c r="C301" i="2"/>
  <c r="G301" i="2"/>
  <c r="F302" i="2"/>
  <c r="E303" i="2"/>
  <c r="D304" i="2"/>
  <c r="C305" i="2"/>
  <c r="G305" i="2"/>
  <c r="F306" i="2"/>
  <c r="E307" i="2"/>
  <c r="D308" i="2"/>
  <c r="C309" i="2"/>
  <c r="G309" i="2"/>
  <c r="F310" i="2"/>
  <c r="E311" i="2"/>
  <c r="D312" i="2"/>
  <c r="C313" i="2"/>
  <c r="G313" i="2"/>
  <c r="F314" i="2"/>
  <c r="E315" i="2"/>
  <c r="D316" i="2"/>
  <c r="C317" i="2"/>
  <c r="G317" i="2"/>
  <c r="F318" i="2"/>
  <c r="E319" i="2"/>
  <c r="D320" i="2"/>
  <c r="C321" i="2"/>
  <c r="G321" i="2"/>
  <c r="F322" i="2"/>
  <c r="E323" i="2"/>
  <c r="D324" i="2"/>
  <c r="C325" i="2"/>
  <c r="G325" i="2"/>
  <c r="F326" i="2"/>
  <c r="E327" i="2"/>
  <c r="D328" i="2"/>
  <c r="C329" i="2"/>
  <c r="G329" i="2"/>
  <c r="F330" i="2"/>
  <c r="E331" i="2"/>
  <c r="D332" i="2"/>
  <c r="C333" i="2"/>
  <c r="G333" i="2"/>
  <c r="F334" i="2"/>
  <c r="E335" i="2"/>
  <c r="D336" i="2"/>
  <c r="C337" i="2"/>
  <c r="G337" i="2"/>
  <c r="F338" i="2"/>
  <c r="E339" i="2"/>
  <c r="D340" i="2"/>
  <c r="C341" i="2"/>
  <c r="G341" i="2"/>
  <c r="F342" i="2"/>
  <c r="E343" i="2"/>
  <c r="D344" i="2"/>
  <c r="C345" i="2"/>
  <c r="G345" i="2"/>
  <c r="F346" i="2"/>
  <c r="E347" i="2"/>
  <c r="D348" i="2"/>
  <c r="C349" i="2"/>
  <c r="G349" i="2"/>
  <c r="F350" i="2"/>
  <c r="E351" i="2"/>
  <c r="D352" i="2"/>
  <c r="C353" i="2"/>
  <c r="G353" i="2"/>
  <c r="F354" i="2"/>
  <c r="E355" i="2"/>
  <c r="D356" i="2"/>
  <c r="C357" i="2"/>
  <c r="G211" i="2"/>
  <c r="C215" i="2"/>
  <c r="D218" i="2"/>
  <c r="E221" i="2"/>
  <c r="C224" i="2"/>
  <c r="D226" i="2"/>
  <c r="C230" i="2"/>
  <c r="G230" i="2"/>
  <c r="F231" i="2"/>
  <c r="E232" i="2"/>
  <c r="D233" i="2"/>
  <c r="C234" i="2"/>
  <c r="G234" i="2"/>
  <c r="F235" i="2"/>
  <c r="E236" i="2"/>
  <c r="D237" i="2"/>
  <c r="C238" i="2"/>
  <c r="G238" i="2"/>
  <c r="F239" i="2"/>
  <c r="E240" i="2"/>
  <c r="D241" i="2"/>
  <c r="C242" i="2"/>
  <c r="G242" i="2"/>
  <c r="F243" i="2"/>
  <c r="E244" i="2"/>
  <c r="D245" i="2"/>
  <c r="C246" i="2"/>
  <c r="G246" i="2"/>
  <c r="F247" i="2"/>
  <c r="E248" i="2"/>
  <c r="D249" i="2"/>
  <c r="C250" i="2"/>
  <c r="G250" i="2"/>
  <c r="F251" i="2"/>
  <c r="E252" i="2"/>
  <c r="D253" i="2"/>
  <c r="C254" i="2"/>
  <c r="G254" i="2"/>
  <c r="F255" i="2"/>
  <c r="E256" i="2"/>
  <c r="D257" i="2"/>
  <c r="C258" i="2"/>
  <c r="G258" i="2"/>
  <c r="F259" i="2"/>
  <c r="E260" i="2"/>
  <c r="D261" i="2"/>
  <c r="C262" i="2"/>
  <c r="G262" i="2"/>
  <c r="F263" i="2"/>
  <c r="E264" i="2"/>
  <c r="D265" i="2"/>
  <c r="C266" i="2"/>
  <c r="G266" i="2"/>
  <c r="F267" i="2"/>
  <c r="E268" i="2"/>
  <c r="D269" i="2"/>
  <c r="C270" i="2"/>
  <c r="G270" i="2"/>
  <c r="F271" i="2"/>
  <c r="E272" i="2"/>
  <c r="D273" i="2"/>
  <c r="C274" i="2"/>
  <c r="G274" i="2"/>
  <c r="F275" i="2"/>
  <c r="E276" i="2"/>
  <c r="D277" i="2"/>
  <c r="C278" i="2"/>
  <c r="G278" i="2"/>
  <c r="F279" i="2"/>
  <c r="E280" i="2"/>
  <c r="D281" i="2"/>
  <c r="C282" i="2"/>
  <c r="G282" i="2"/>
  <c r="F283" i="2"/>
  <c r="E284" i="2"/>
  <c r="D285" i="2"/>
  <c r="C286" i="2"/>
  <c r="G286" i="2"/>
  <c r="F287" i="2"/>
  <c r="E288" i="2"/>
  <c r="D289" i="2"/>
  <c r="C290" i="2"/>
  <c r="G290" i="2"/>
  <c r="F291" i="2"/>
  <c r="E292" i="2"/>
  <c r="D293" i="2"/>
  <c r="C294" i="2"/>
  <c r="G294" i="2"/>
  <c r="F295" i="2"/>
  <c r="E296" i="2"/>
  <c r="C298" i="2"/>
  <c r="G298" i="2"/>
  <c r="F299" i="2"/>
  <c r="D301" i="2"/>
  <c r="C302" i="2"/>
  <c r="G302" i="2"/>
  <c r="E304" i="2"/>
  <c r="D305" i="2"/>
  <c r="C306" i="2"/>
  <c r="F307" i="2"/>
  <c r="E308" i="2"/>
  <c r="D309" i="2"/>
  <c r="G310" i="2"/>
  <c r="F311" i="2"/>
  <c r="E312" i="2"/>
  <c r="C314" i="2"/>
  <c r="G314" i="2"/>
  <c r="F315" i="2"/>
  <c r="D317" i="2"/>
  <c r="C318" i="2"/>
  <c r="G318" i="2"/>
  <c r="E320" i="2"/>
  <c r="D321" i="2"/>
  <c r="C322" i="2"/>
  <c r="F323" i="2"/>
  <c r="E324" i="2"/>
  <c r="D325" i="2"/>
  <c r="G326" i="2"/>
  <c r="F327" i="2"/>
  <c r="E328" i="2"/>
  <c r="C330" i="2"/>
  <c r="G330" i="2"/>
  <c r="F331" i="2"/>
  <c r="D333" i="2"/>
  <c r="C334" i="2"/>
  <c r="G334" i="2"/>
  <c r="E336" i="2"/>
  <c r="D337" i="2"/>
  <c r="C338" i="2"/>
  <c r="F339" i="2"/>
  <c r="E340" i="2"/>
  <c r="D341" i="2"/>
  <c r="G342" i="2"/>
  <c r="F343" i="2"/>
  <c r="E344" i="2"/>
  <c r="C346" i="2"/>
  <c r="G346" i="2"/>
  <c r="F347" i="2"/>
  <c r="D349" i="2"/>
  <c r="C350" i="2"/>
  <c r="G350" i="2"/>
  <c r="E352" i="2"/>
  <c r="D353" i="2"/>
  <c r="C354" i="2"/>
  <c r="F355" i="2"/>
  <c r="E356" i="2"/>
  <c r="D357" i="2"/>
  <c r="F212" i="2"/>
  <c r="G215" i="2"/>
  <c r="C219" i="2"/>
  <c r="D222" i="2"/>
  <c r="D224" i="2"/>
  <c r="E225" i="2"/>
  <c r="F228" i="2"/>
  <c r="E229" i="2"/>
  <c r="D230" i="2"/>
  <c r="C231" i="2"/>
  <c r="F232" i="2"/>
  <c r="E233" i="2"/>
  <c r="D234" i="2"/>
  <c r="G235" i="2"/>
  <c r="F236" i="2"/>
  <c r="E237" i="2"/>
  <c r="C239" i="2"/>
  <c r="G239" i="2"/>
  <c r="F240" i="2"/>
  <c r="D242" i="2"/>
  <c r="C243" i="2"/>
  <c r="G243" i="2"/>
  <c r="E245" i="2"/>
  <c r="D246" i="2"/>
  <c r="C247" i="2"/>
  <c r="F248" i="2"/>
  <c r="E249" i="2"/>
  <c r="D250" i="2"/>
  <c r="G251" i="2"/>
  <c r="F252" i="2"/>
  <c r="E253" i="2"/>
  <c r="C255" i="2"/>
  <c r="G255" i="2"/>
  <c r="F256" i="2"/>
  <c r="D258" i="2"/>
  <c r="C259" i="2"/>
  <c r="G259" i="2"/>
  <c r="E261" i="2"/>
  <c r="D262" i="2"/>
  <c r="C263" i="2"/>
  <c r="F264" i="2"/>
  <c r="E265" i="2"/>
  <c r="D266" i="2"/>
  <c r="G267" i="2"/>
  <c r="F268" i="2"/>
  <c r="E269" i="2"/>
  <c r="C271" i="2"/>
  <c r="G271" i="2"/>
  <c r="F272" i="2"/>
  <c r="D274" i="2"/>
  <c r="C275" i="2"/>
  <c r="G275" i="2"/>
  <c r="E277" i="2"/>
  <c r="D278" i="2"/>
  <c r="C279" i="2"/>
  <c r="F280" i="2"/>
  <c r="E281" i="2"/>
  <c r="D282" i="2"/>
  <c r="G283" i="2"/>
  <c r="F284" i="2"/>
  <c r="E285" i="2"/>
  <c r="C287" i="2"/>
  <c r="G287" i="2"/>
  <c r="F288" i="2"/>
  <c r="D290" i="2"/>
  <c r="C291" i="2"/>
  <c r="G291" i="2"/>
  <c r="E293" i="2"/>
  <c r="D294" i="2"/>
  <c r="C295" i="2"/>
  <c r="F296" i="2"/>
  <c r="E297" i="2"/>
  <c r="D298" i="2"/>
  <c r="G299" i="2"/>
  <c r="F300" i="2"/>
  <c r="E301" i="2"/>
  <c r="C303" i="2"/>
  <c r="G303" i="2"/>
  <c r="F304" i="2"/>
  <c r="D306" i="2"/>
  <c r="C307" i="2"/>
  <c r="G307" i="2"/>
  <c r="E309" i="2"/>
  <c r="D310" i="2"/>
  <c r="C311" i="2"/>
  <c r="F312" i="2"/>
  <c r="E313" i="2"/>
  <c r="D314" i="2"/>
  <c r="G315" i="2"/>
  <c r="F316" i="2"/>
  <c r="E317" i="2"/>
  <c r="C319" i="2"/>
  <c r="G319" i="2"/>
  <c r="F320" i="2"/>
  <c r="D322" i="2"/>
  <c r="C323" i="2"/>
  <c r="G323" i="2"/>
  <c r="E325" i="2"/>
  <c r="D326" i="2"/>
  <c r="C327" i="2"/>
  <c r="F328" i="2"/>
  <c r="E329" i="2"/>
  <c r="D330" i="2"/>
  <c r="G331" i="2"/>
  <c r="F332" i="2"/>
  <c r="E333" i="2"/>
  <c r="C335" i="2"/>
  <c r="G335" i="2"/>
  <c r="F336" i="2"/>
  <c r="D338" i="2"/>
  <c r="C339" i="2"/>
  <c r="G339" i="2"/>
  <c r="E341" i="2"/>
  <c r="D342" i="2"/>
  <c r="C343" i="2"/>
  <c r="F344" i="2"/>
  <c r="E345" i="2"/>
  <c r="D346" i="2"/>
  <c r="G347" i="2"/>
  <c r="F348" i="2"/>
  <c r="E349" i="2"/>
  <c r="C351" i="2"/>
  <c r="G351" i="2"/>
  <c r="F352" i="2"/>
  <c r="D354" i="2"/>
  <c r="C355" i="2"/>
  <c r="G355" i="2"/>
  <c r="E357" i="2"/>
  <c r="F357" i="2"/>
  <c r="G357" i="2"/>
  <c r="F358" i="2"/>
  <c r="E359" i="2"/>
  <c r="D360" i="2"/>
  <c r="G361" i="2"/>
  <c r="F362" i="2"/>
  <c r="E363" i="2"/>
  <c r="C365" i="2"/>
  <c r="G365" i="2"/>
  <c r="F366" i="2"/>
  <c r="D368" i="2"/>
  <c r="C369" i="2"/>
  <c r="G369" i="2"/>
  <c r="E371" i="2"/>
  <c r="D372" i="2"/>
  <c r="C373" i="2"/>
  <c r="F374" i="2"/>
  <c r="E375" i="2"/>
  <c r="D376" i="2"/>
  <c r="G377" i="2"/>
  <c r="F378" i="2"/>
  <c r="E379" i="2"/>
  <c r="C381" i="2"/>
  <c r="G381" i="2"/>
  <c r="F382" i="2"/>
  <c r="D384" i="2"/>
  <c r="C385" i="2"/>
  <c r="G385" i="2"/>
  <c r="E387" i="2"/>
  <c r="D388" i="2"/>
  <c r="C389" i="2"/>
  <c r="F390" i="2"/>
  <c r="E391" i="2"/>
  <c r="D392" i="2"/>
  <c r="G393" i="2"/>
  <c r="F394" i="2"/>
  <c r="E395" i="2"/>
  <c r="C397" i="2"/>
  <c r="G397" i="2"/>
  <c r="F398" i="2"/>
  <c r="D400" i="2"/>
  <c r="C401" i="2"/>
  <c r="G401" i="2"/>
  <c r="E403" i="2"/>
  <c r="D404" i="2"/>
  <c r="C405" i="2"/>
  <c r="F406" i="2"/>
  <c r="E407" i="2"/>
  <c r="D408" i="2"/>
  <c r="G409" i="2"/>
  <c r="F410" i="2"/>
  <c r="E411" i="2"/>
  <c r="C413" i="2"/>
  <c r="G413" i="2"/>
  <c r="F414" i="2"/>
  <c r="D416" i="2"/>
  <c r="C417" i="2"/>
  <c r="G417" i="2"/>
  <c r="E419" i="2"/>
  <c r="D420" i="2"/>
  <c r="C421" i="2"/>
  <c r="F422" i="2"/>
  <c r="E423" i="2"/>
  <c r="D424" i="2"/>
  <c r="G425" i="2"/>
  <c r="F426" i="2"/>
  <c r="E427" i="2"/>
  <c r="C429" i="2"/>
  <c r="G429" i="2"/>
  <c r="F430" i="2"/>
  <c r="D432" i="2"/>
  <c r="C433" i="2"/>
  <c r="G433" i="2"/>
  <c r="E435" i="2"/>
  <c r="D436" i="2"/>
  <c r="C437" i="2"/>
  <c r="F438" i="2"/>
  <c r="E439" i="2"/>
  <c r="D440" i="2"/>
  <c r="G441" i="2"/>
  <c r="F442" i="2"/>
  <c r="E443" i="2"/>
  <c r="C445" i="2"/>
  <c r="G445" i="2"/>
  <c r="F446" i="2"/>
  <c r="D448" i="2"/>
  <c r="C358" i="2"/>
  <c r="G358" i="2"/>
  <c r="F359" i="2"/>
  <c r="E360" i="2"/>
  <c r="D361" i="2"/>
  <c r="C362" i="2"/>
  <c r="G362" i="2"/>
  <c r="F363" i="2"/>
  <c r="E364" i="2"/>
  <c r="D365" i="2"/>
  <c r="C366" i="2"/>
  <c r="G366" i="2"/>
  <c r="F367" i="2"/>
  <c r="E368" i="2"/>
  <c r="D369" i="2"/>
  <c r="C370" i="2"/>
  <c r="G370" i="2"/>
  <c r="F371" i="2"/>
  <c r="E372" i="2"/>
  <c r="D373" i="2"/>
  <c r="C374" i="2"/>
  <c r="G374" i="2"/>
  <c r="F375" i="2"/>
  <c r="E376" i="2"/>
  <c r="D377" i="2"/>
  <c r="C378" i="2"/>
  <c r="G378" i="2"/>
  <c r="F379" i="2"/>
  <c r="E380" i="2"/>
  <c r="D381" i="2"/>
  <c r="C382" i="2"/>
  <c r="G382" i="2"/>
  <c r="F383" i="2"/>
  <c r="E384" i="2"/>
  <c r="D385" i="2"/>
  <c r="C386" i="2"/>
  <c r="G386" i="2"/>
  <c r="F387" i="2"/>
  <c r="E388" i="2"/>
  <c r="D389" i="2"/>
  <c r="C390" i="2"/>
  <c r="G390" i="2"/>
  <c r="F391" i="2"/>
  <c r="E392" i="2"/>
  <c r="D393" i="2"/>
  <c r="C394" i="2"/>
  <c r="G394" i="2"/>
  <c r="F395" i="2"/>
  <c r="E396" i="2"/>
  <c r="D397" i="2"/>
  <c r="C398" i="2"/>
  <c r="G398" i="2"/>
  <c r="F399" i="2"/>
  <c r="E400" i="2"/>
  <c r="D401" i="2"/>
  <c r="C402" i="2"/>
  <c r="G402" i="2"/>
  <c r="F403" i="2"/>
  <c r="E404" i="2"/>
  <c r="D405" i="2"/>
  <c r="C406" i="2"/>
  <c r="G406" i="2"/>
  <c r="F407" i="2"/>
  <c r="E408" i="2"/>
  <c r="D409" i="2"/>
  <c r="C410" i="2"/>
  <c r="G410" i="2"/>
  <c r="F411" i="2"/>
  <c r="E412" i="2"/>
  <c r="D413" i="2"/>
  <c r="C414" i="2"/>
  <c r="G414" i="2"/>
  <c r="F415" i="2"/>
  <c r="E416" i="2"/>
  <c r="D417" i="2"/>
  <c r="C418" i="2"/>
  <c r="G418" i="2"/>
  <c r="F419" i="2"/>
  <c r="E420" i="2"/>
  <c r="D421" i="2"/>
  <c r="C422" i="2"/>
  <c r="G422" i="2"/>
  <c r="F423" i="2"/>
  <c r="E424" i="2"/>
  <c r="D425" i="2"/>
  <c r="C426" i="2"/>
  <c r="G426" i="2"/>
  <c r="F427" i="2"/>
  <c r="E428" i="2"/>
  <c r="D429" i="2"/>
  <c r="C430" i="2"/>
  <c r="G430" i="2"/>
  <c r="F431" i="2"/>
  <c r="E432" i="2"/>
  <c r="D433" i="2"/>
  <c r="C434" i="2"/>
  <c r="G434" i="2"/>
  <c r="F435" i="2"/>
  <c r="E436" i="2"/>
  <c r="D437" i="2"/>
  <c r="C438" i="2"/>
  <c r="G438" i="2"/>
  <c r="F439" i="2"/>
  <c r="E440" i="2"/>
  <c r="D441" i="2"/>
  <c r="C442" i="2"/>
  <c r="G442" i="2"/>
  <c r="F443" i="2"/>
  <c r="E444" i="2"/>
  <c r="D445" i="2"/>
  <c r="C446" i="2"/>
  <c r="G446" i="2"/>
  <c r="F447" i="2"/>
  <c r="E448" i="2"/>
  <c r="D449" i="2"/>
  <c r="D358" i="2"/>
  <c r="E361" i="2"/>
  <c r="F364" i="2"/>
  <c r="G367" i="2"/>
  <c r="C371" i="2"/>
  <c r="D374" i="2"/>
  <c r="E377" i="2"/>
  <c r="F380" i="2"/>
  <c r="G383" i="2"/>
  <c r="C387" i="2"/>
  <c r="D390" i="2"/>
  <c r="E393" i="2"/>
  <c r="F396" i="2"/>
  <c r="G399" i="2"/>
  <c r="C403" i="2"/>
  <c r="D406" i="2"/>
  <c r="E409" i="2"/>
  <c r="F412" i="2"/>
  <c r="G415" i="2"/>
  <c r="D422" i="2"/>
  <c r="E425" i="2"/>
  <c r="F428" i="2"/>
  <c r="C435" i="2"/>
  <c r="D438" i="2"/>
  <c r="E441" i="2"/>
  <c r="G447" i="2"/>
  <c r="F451" i="2"/>
  <c r="G454" i="2"/>
  <c r="C458" i="2"/>
  <c r="D461" i="2"/>
  <c r="E464" i="2"/>
  <c r="F467" i="2"/>
  <c r="G470" i="2"/>
  <c r="C474" i="2"/>
  <c r="D477" i="2"/>
  <c r="E480" i="2"/>
  <c r="F483" i="2"/>
  <c r="G486" i="2"/>
  <c r="C490" i="2"/>
  <c r="D493" i="2"/>
  <c r="C494" i="2"/>
  <c r="C359" i="2"/>
  <c r="D362" i="2"/>
  <c r="E365" i="2"/>
  <c r="F368" i="2"/>
  <c r="G371" i="2"/>
  <c r="C375" i="2"/>
  <c r="D378" i="2"/>
  <c r="E381" i="2"/>
  <c r="F384" i="2"/>
  <c r="G387" i="2"/>
  <c r="C391" i="2"/>
  <c r="D394" i="2"/>
  <c r="E397" i="2"/>
  <c r="F400" i="2"/>
  <c r="G403" i="2"/>
  <c r="C407" i="2"/>
  <c r="D410" i="2"/>
  <c r="E413" i="2"/>
  <c r="F416" i="2"/>
  <c r="G419" i="2"/>
  <c r="C423" i="2"/>
  <c r="D426" i="2"/>
  <c r="E429" i="2"/>
  <c r="F432" i="2"/>
  <c r="G435" i="2"/>
  <c r="C439" i="2"/>
  <c r="D442" i="2"/>
  <c r="E445" i="2"/>
  <c r="G450" i="2"/>
  <c r="C454" i="2"/>
  <c r="D457" i="2"/>
  <c r="E460" i="2"/>
  <c r="F463" i="2"/>
  <c r="G466" i="2"/>
  <c r="C470" i="2"/>
  <c r="D473" i="2"/>
  <c r="E476" i="2"/>
  <c r="F479" i="2"/>
  <c r="G482" i="2"/>
  <c r="C486" i="2"/>
  <c r="D489" i="2"/>
  <c r="E492" i="2"/>
  <c r="D494" i="2"/>
  <c r="C495" i="2"/>
  <c r="G495" i="2"/>
  <c r="F496" i="2"/>
  <c r="E497" i="2"/>
  <c r="D498" i="2"/>
  <c r="C499" i="2"/>
  <c r="G499" i="2"/>
  <c r="F500" i="2"/>
  <c r="E501" i="2"/>
  <c r="D502" i="2"/>
  <c r="C503" i="2"/>
  <c r="G503" i="2"/>
  <c r="F504" i="2"/>
  <c r="E505" i="2"/>
  <c r="D506" i="2"/>
  <c r="C507" i="2"/>
  <c r="G507" i="2"/>
  <c r="F508" i="2"/>
  <c r="E509" i="2"/>
  <c r="D510" i="2"/>
  <c r="C511" i="2"/>
  <c r="G511" i="2"/>
  <c r="F512" i="2"/>
  <c r="E513" i="2"/>
  <c r="D514" i="2"/>
  <c r="C515" i="2"/>
  <c r="G515" i="2"/>
  <c r="F516" i="2"/>
  <c r="E517" i="2"/>
  <c r="D518" i="2"/>
  <c r="C519" i="2"/>
  <c r="G519" i="2"/>
  <c r="F520" i="2"/>
  <c r="E521" i="2"/>
  <c r="D522" i="2"/>
  <c r="C523" i="2"/>
  <c r="G523" i="2"/>
  <c r="F524" i="2"/>
  <c r="E525" i="2"/>
  <c r="D526" i="2"/>
  <c r="C527" i="2"/>
  <c r="G527" i="2"/>
  <c r="F528" i="2"/>
  <c r="E529" i="2"/>
  <c r="D530" i="2"/>
  <c r="C531" i="2"/>
  <c r="G531" i="2"/>
  <c r="F532" i="2"/>
  <c r="E533" i="2"/>
  <c r="D534" i="2"/>
  <c r="C535" i="2"/>
  <c r="G535" i="2"/>
  <c r="F536" i="2"/>
  <c r="E537" i="2"/>
  <c r="D538" i="2"/>
  <c r="C539" i="2"/>
  <c r="G539" i="2"/>
  <c r="F540" i="2"/>
  <c r="E541" i="2"/>
  <c r="D542" i="2"/>
  <c r="C543" i="2"/>
  <c r="G543" i="2"/>
  <c r="F544" i="2"/>
  <c r="E545" i="2"/>
  <c r="D546" i="2"/>
  <c r="C547" i="2"/>
  <c r="G547" i="2"/>
  <c r="F548" i="2"/>
  <c r="E549" i="2"/>
  <c r="D550" i="2"/>
  <c r="C551" i="2"/>
  <c r="G551" i="2"/>
  <c r="F552" i="2"/>
  <c r="E553" i="2"/>
  <c r="D554" i="2"/>
  <c r="C555" i="2"/>
  <c r="G555" i="2"/>
  <c r="F556" i="2"/>
  <c r="E557" i="2"/>
  <c r="D558" i="2"/>
  <c r="C559" i="2"/>
  <c r="G559" i="2"/>
  <c r="F560" i="2"/>
  <c r="E561" i="2"/>
  <c r="D562" i="2"/>
  <c r="C563" i="2"/>
  <c r="G563" i="2"/>
  <c r="F564" i="2"/>
  <c r="G359" i="2"/>
  <c r="C363" i="2"/>
  <c r="D366" i="2"/>
  <c r="E369" i="2"/>
  <c r="F372" i="2"/>
  <c r="G375" i="2"/>
  <c r="C379" i="2"/>
  <c r="D382" i="2"/>
  <c r="E385" i="2"/>
  <c r="F388" i="2"/>
  <c r="G391" i="2"/>
  <c r="C395" i="2"/>
  <c r="D398" i="2"/>
  <c r="E401" i="2"/>
  <c r="F404" i="2"/>
  <c r="G407" i="2"/>
  <c r="C411" i="2"/>
  <c r="D414" i="2"/>
  <c r="E417" i="2"/>
  <c r="F420" i="2"/>
  <c r="G423" i="2"/>
  <c r="C427" i="2"/>
  <c r="D430" i="2"/>
  <c r="E433" i="2"/>
  <c r="F436" i="2"/>
  <c r="G439" i="2"/>
  <c r="C443" i="2"/>
  <c r="D446" i="2"/>
  <c r="F448" i="2"/>
  <c r="C450" i="2"/>
  <c r="D453" i="2"/>
  <c r="E456" i="2"/>
  <c r="F459" i="2"/>
  <c r="G462" i="2"/>
  <c r="C466" i="2"/>
  <c r="D469" i="2"/>
  <c r="E472" i="2"/>
  <c r="F475" i="2"/>
  <c r="G478" i="2"/>
  <c r="C482" i="2"/>
  <c r="D485" i="2"/>
  <c r="E488" i="2"/>
  <c r="F491" i="2"/>
  <c r="E494" i="2"/>
  <c r="D495" i="2"/>
  <c r="C496" i="2"/>
  <c r="G496" i="2"/>
  <c r="F497" i="2"/>
  <c r="E498" i="2"/>
  <c r="D499" i="2"/>
  <c r="C500" i="2"/>
  <c r="G500" i="2"/>
  <c r="F501" i="2"/>
  <c r="E502" i="2"/>
  <c r="D503" i="2"/>
  <c r="C504" i="2"/>
  <c r="G504" i="2"/>
  <c r="F505" i="2"/>
  <c r="E506" i="2"/>
  <c r="D507" i="2"/>
  <c r="C508" i="2"/>
  <c r="G508" i="2"/>
  <c r="F509" i="2"/>
  <c r="E510" i="2"/>
  <c r="D511" i="2"/>
  <c r="C512" i="2"/>
  <c r="G512" i="2"/>
  <c r="F513" i="2"/>
  <c r="E514" i="2"/>
  <c r="D515" i="2"/>
  <c r="C516" i="2"/>
  <c r="G516" i="2"/>
  <c r="F517" i="2"/>
  <c r="E518" i="2"/>
  <c r="D519" i="2"/>
  <c r="C520" i="2"/>
  <c r="G520" i="2"/>
  <c r="F521" i="2"/>
  <c r="E522" i="2"/>
  <c r="D523" i="2"/>
  <c r="C524" i="2"/>
  <c r="G524" i="2"/>
  <c r="F525" i="2"/>
  <c r="E526" i="2"/>
  <c r="D527" i="2"/>
  <c r="C528" i="2"/>
  <c r="G528" i="2"/>
  <c r="F529" i="2"/>
  <c r="E530" i="2"/>
  <c r="D531" i="2"/>
  <c r="C532" i="2"/>
  <c r="G532" i="2"/>
  <c r="F533" i="2"/>
  <c r="E534" i="2"/>
  <c r="D535" i="2"/>
  <c r="C536" i="2"/>
  <c r="G536" i="2"/>
  <c r="F537" i="2"/>
  <c r="E538" i="2"/>
  <c r="D539" i="2"/>
  <c r="C540" i="2"/>
  <c r="G540" i="2"/>
  <c r="F541" i="2"/>
  <c r="E542" i="2"/>
  <c r="D543" i="2"/>
  <c r="C544" i="2"/>
  <c r="G544" i="2"/>
  <c r="F545" i="2"/>
  <c r="E546" i="2"/>
  <c r="D547" i="2"/>
  <c r="C548" i="2"/>
  <c r="G548" i="2"/>
  <c r="F549" i="2"/>
  <c r="E550" i="2"/>
  <c r="D551" i="2"/>
  <c r="C552" i="2"/>
  <c r="G552" i="2"/>
  <c r="F553" i="2"/>
  <c r="E554" i="2"/>
  <c r="D555" i="2"/>
  <c r="C556" i="2"/>
  <c r="G556" i="2"/>
  <c r="F557" i="2"/>
  <c r="E558" i="2"/>
  <c r="D559" i="2"/>
  <c r="C560" i="2"/>
  <c r="G560" i="2"/>
  <c r="F561" i="2"/>
  <c r="E562" i="2"/>
  <c r="D563" i="2"/>
  <c r="C564" i="2"/>
  <c r="G564" i="2"/>
  <c r="F565" i="2"/>
  <c r="F360" i="2"/>
  <c r="G363" i="2"/>
  <c r="C367" i="2"/>
  <c r="D370" i="2"/>
  <c r="E373" i="2"/>
  <c r="F376" i="2"/>
  <c r="G379" i="2"/>
  <c r="C383" i="2"/>
  <c r="D386" i="2"/>
  <c r="E389" i="2"/>
  <c r="F392" i="2"/>
  <c r="G395" i="2"/>
  <c r="C399" i="2"/>
  <c r="D402" i="2"/>
  <c r="E405" i="2"/>
  <c r="F408" i="2"/>
  <c r="G411" i="2"/>
  <c r="C415" i="2"/>
  <c r="D418" i="2"/>
  <c r="E421" i="2"/>
  <c r="F424" i="2"/>
  <c r="G427" i="2"/>
  <c r="C431" i="2"/>
  <c r="D434" i="2"/>
  <c r="E437" i="2"/>
  <c r="F440" i="2"/>
  <c r="G443" i="2"/>
  <c r="C447" i="2"/>
  <c r="G448" i="2"/>
  <c r="D450" i="2"/>
  <c r="E452" i="2"/>
  <c r="E453" i="2"/>
  <c r="F455" i="2"/>
  <c r="F457" i="2"/>
  <c r="G458" i="2"/>
  <c r="C462" i="2"/>
  <c r="D465" i="2"/>
  <c r="D466" i="2"/>
  <c r="E468" i="2"/>
  <c r="E470" i="2"/>
  <c r="F471" i="2"/>
  <c r="G474" i="2"/>
  <c r="C478" i="2"/>
  <c r="C479" i="2"/>
  <c r="D481" i="2"/>
  <c r="D483" i="2"/>
  <c r="E484" i="2"/>
  <c r="F487" i="2"/>
  <c r="G490" i="2"/>
  <c r="G491" i="2"/>
  <c r="F494" i="2"/>
  <c r="E495" i="2"/>
  <c r="D496" i="2"/>
  <c r="C497" i="2"/>
  <c r="G497" i="2"/>
  <c r="F498" i="2"/>
  <c r="E499" i="2"/>
  <c r="D500" i="2"/>
  <c r="C501" i="2"/>
  <c r="G501" i="2"/>
  <c r="F502" i="2"/>
  <c r="E503" i="2"/>
  <c r="D504" i="2"/>
  <c r="C505" i="2"/>
  <c r="G505" i="2"/>
  <c r="F506" i="2"/>
  <c r="E507" i="2"/>
  <c r="D508" i="2"/>
  <c r="C509" i="2"/>
  <c r="G509" i="2"/>
  <c r="F510" i="2"/>
  <c r="E511" i="2"/>
  <c r="D512" i="2"/>
  <c r="C513" i="2"/>
  <c r="G513" i="2"/>
  <c r="F514" i="2"/>
  <c r="E515" i="2"/>
  <c r="D516" i="2"/>
  <c r="C517" i="2"/>
  <c r="G517" i="2"/>
  <c r="F518" i="2"/>
  <c r="E519" i="2"/>
  <c r="D520" i="2"/>
  <c r="C521" i="2"/>
  <c r="G521" i="2"/>
  <c r="F522" i="2"/>
  <c r="E523" i="2"/>
  <c r="D524" i="2"/>
  <c r="C525" i="2"/>
  <c r="G525" i="2"/>
  <c r="F526" i="2"/>
  <c r="E527" i="2"/>
  <c r="D528" i="2"/>
  <c r="C529" i="2"/>
  <c r="G529" i="2"/>
  <c r="F530" i="2"/>
  <c r="E531" i="2"/>
  <c r="D532" i="2"/>
  <c r="C533" i="2"/>
  <c r="G533" i="2"/>
  <c r="F534" i="2"/>
  <c r="E535" i="2"/>
  <c r="D536" i="2"/>
  <c r="C537" i="2"/>
  <c r="G537" i="2"/>
  <c r="F538" i="2"/>
  <c r="E539" i="2"/>
  <c r="D540" i="2"/>
  <c r="C541" i="2"/>
  <c r="G541" i="2"/>
  <c r="F542" i="2"/>
  <c r="E543" i="2"/>
  <c r="D544" i="2"/>
  <c r="C545" i="2"/>
  <c r="G545" i="2"/>
  <c r="F546" i="2"/>
  <c r="E547" i="2"/>
  <c r="D548" i="2"/>
  <c r="C549" i="2"/>
  <c r="G549" i="2"/>
  <c r="F550" i="2"/>
  <c r="E551" i="2"/>
  <c r="D552" i="2"/>
  <c r="C553" i="2"/>
  <c r="G553" i="2"/>
  <c r="F554" i="2"/>
  <c r="E555" i="2"/>
  <c r="D556" i="2"/>
  <c r="C557" i="2"/>
  <c r="G557" i="2"/>
  <c r="F558" i="2"/>
  <c r="E559" i="2"/>
  <c r="D560" i="2"/>
  <c r="C561" i="2"/>
  <c r="G561" i="2"/>
  <c r="F562" i="2"/>
  <c r="E563" i="2"/>
  <c r="D564" i="2"/>
  <c r="C565" i="2"/>
  <c r="G565" i="2"/>
  <c r="F566" i="2"/>
  <c r="E567" i="2"/>
  <c r="D568" i="2"/>
  <c r="C569" i="2"/>
  <c r="G569" i="2"/>
  <c r="F570" i="2"/>
  <c r="E571" i="2"/>
  <c r="D572" i="2"/>
  <c r="C573" i="2"/>
  <c r="E565" i="2"/>
  <c r="F568" i="2"/>
  <c r="G571" i="2"/>
  <c r="G573" i="2"/>
  <c r="D566" i="2"/>
  <c r="E569" i="2"/>
  <c r="F572" i="2"/>
  <c r="C574" i="2"/>
  <c r="G574" i="2"/>
  <c r="F575" i="2"/>
  <c r="E576" i="2"/>
  <c r="D577" i="2"/>
  <c r="C578" i="2"/>
  <c r="G578" i="2"/>
  <c r="F579" i="2"/>
  <c r="E580" i="2"/>
  <c r="D581" i="2"/>
  <c r="C582" i="2"/>
  <c r="G582" i="2"/>
  <c r="F583" i="2"/>
  <c r="E584" i="2"/>
  <c r="D585" i="2"/>
  <c r="C586" i="2"/>
  <c r="G586" i="2"/>
  <c r="F587" i="2"/>
  <c r="E588" i="2"/>
  <c r="D589" i="2"/>
  <c r="C590" i="2"/>
  <c r="G590" i="2"/>
  <c r="F591" i="2"/>
  <c r="E592" i="2"/>
  <c r="D593" i="2"/>
  <c r="C594" i="2"/>
  <c r="G594" i="2"/>
  <c r="F595" i="2"/>
  <c r="E596" i="2"/>
  <c r="D597" i="2"/>
  <c r="C598" i="2"/>
  <c r="G598" i="2"/>
  <c r="F599" i="2"/>
  <c r="E600" i="2"/>
  <c r="D601" i="2"/>
  <c r="C602" i="2"/>
  <c r="G602" i="2"/>
  <c r="F603" i="2"/>
  <c r="E604" i="2"/>
  <c r="D605" i="2"/>
  <c r="C606" i="2"/>
  <c r="G606" i="2"/>
  <c r="F607" i="2"/>
  <c r="E608" i="2"/>
  <c r="D609" i="2"/>
  <c r="C610" i="2"/>
  <c r="G610" i="2"/>
  <c r="F611" i="2"/>
  <c r="E612" i="2"/>
  <c r="D613" i="2"/>
  <c r="C614" i="2"/>
  <c r="G614" i="2"/>
  <c r="F615" i="2"/>
  <c r="E616" i="2"/>
  <c r="D617" i="2"/>
  <c r="C618" i="2"/>
  <c r="G618" i="2"/>
  <c r="F619" i="2"/>
  <c r="E620" i="2"/>
  <c r="D621" i="2"/>
  <c r="C622" i="2"/>
  <c r="G622" i="2"/>
  <c r="F623" i="2"/>
  <c r="E624" i="2"/>
  <c r="D625" i="2"/>
  <c r="C626" i="2"/>
  <c r="G626" i="2"/>
  <c r="F627" i="2"/>
  <c r="E628" i="2"/>
  <c r="D629" i="2"/>
  <c r="C630" i="2"/>
  <c r="G630" i="2"/>
  <c r="F631" i="2"/>
  <c r="E632" i="2"/>
  <c r="D633" i="2"/>
  <c r="C634" i="2"/>
  <c r="G634" i="2"/>
  <c r="F635" i="2"/>
  <c r="E636" i="2"/>
  <c r="D637" i="2"/>
  <c r="C638" i="2"/>
  <c r="G638" i="2"/>
  <c r="F639" i="2"/>
  <c r="E640" i="2"/>
  <c r="D641" i="2"/>
  <c r="C642" i="2"/>
  <c r="G642" i="2"/>
  <c r="F643" i="2"/>
  <c r="E644" i="2"/>
  <c r="D645" i="2"/>
  <c r="C646" i="2"/>
  <c r="G646" i="2"/>
  <c r="F647" i="2"/>
  <c r="E648" i="2"/>
  <c r="D649" i="2"/>
  <c r="C650" i="2"/>
  <c r="G650" i="2"/>
  <c r="F651" i="2"/>
  <c r="E652" i="2"/>
  <c r="D653" i="2"/>
  <c r="C654" i="2"/>
  <c r="G654" i="2"/>
  <c r="F655" i="2"/>
  <c r="E656" i="2"/>
  <c r="D657" i="2"/>
  <c r="C658" i="2"/>
  <c r="G658" i="2"/>
  <c r="F659" i="2"/>
  <c r="E660" i="2"/>
  <c r="D661" i="2"/>
  <c r="C662" i="2"/>
  <c r="G662" i="2"/>
  <c r="F663" i="2"/>
  <c r="E664" i="2"/>
  <c r="D665" i="2"/>
  <c r="C666" i="2"/>
  <c r="G666" i="2"/>
  <c r="F667" i="2"/>
  <c r="E668" i="2"/>
  <c r="D669" i="2"/>
  <c r="C670" i="2"/>
  <c r="G670" i="2"/>
  <c r="F671" i="2"/>
  <c r="E672" i="2"/>
  <c r="D673" i="2"/>
  <c r="C674" i="2"/>
  <c r="G674" i="2"/>
  <c r="F675" i="2"/>
  <c r="E676" i="2"/>
  <c r="D677" i="2"/>
  <c r="C678" i="2"/>
  <c r="G678" i="2"/>
  <c r="F679" i="2"/>
  <c r="E680" i="2"/>
  <c r="D681" i="2"/>
  <c r="C682" i="2"/>
  <c r="G682" i="2"/>
  <c r="F683" i="2"/>
  <c r="E684" i="2"/>
  <c r="D685" i="2"/>
  <c r="C686" i="2"/>
  <c r="G686" i="2"/>
  <c r="F687" i="2"/>
  <c r="E688" i="2"/>
  <c r="D689" i="2"/>
  <c r="C690" i="2"/>
  <c r="G690" i="2"/>
  <c r="F691" i="2"/>
  <c r="E692" i="2"/>
  <c r="D693" i="2"/>
  <c r="C694" i="2"/>
  <c r="G694" i="2"/>
  <c r="F695" i="2"/>
  <c r="E696" i="2"/>
  <c r="D697" i="2"/>
  <c r="C698" i="2"/>
  <c r="G698" i="2"/>
  <c r="F699" i="2"/>
  <c r="E700" i="2"/>
  <c r="D701" i="2"/>
  <c r="C702" i="2"/>
  <c r="G702" i="2"/>
  <c r="F703" i="2"/>
  <c r="E704" i="2"/>
  <c r="D705" i="2"/>
  <c r="C706" i="2"/>
  <c r="G706" i="2"/>
  <c r="F707" i="2"/>
  <c r="C567" i="2"/>
  <c r="D570" i="2"/>
  <c r="E573" i="2"/>
  <c r="D574" i="2"/>
  <c r="C575" i="2"/>
  <c r="G575" i="2"/>
  <c r="F576" i="2"/>
  <c r="E577" i="2"/>
  <c r="D578" i="2"/>
  <c r="C579" i="2"/>
  <c r="G579" i="2"/>
  <c r="F580" i="2"/>
  <c r="E581" i="2"/>
  <c r="D582" i="2"/>
  <c r="C583" i="2"/>
  <c r="G583" i="2"/>
  <c r="F584" i="2"/>
  <c r="E585" i="2"/>
  <c r="D586" i="2"/>
  <c r="C587" i="2"/>
  <c r="G587" i="2"/>
  <c r="F588" i="2"/>
  <c r="E589" i="2"/>
  <c r="D590" i="2"/>
  <c r="C591" i="2"/>
  <c r="G591" i="2"/>
  <c r="F592" i="2"/>
  <c r="E593" i="2"/>
  <c r="D594" i="2"/>
  <c r="C595" i="2"/>
  <c r="G595" i="2"/>
  <c r="F596" i="2"/>
  <c r="E597" i="2"/>
  <c r="D598" i="2"/>
  <c r="C599" i="2"/>
  <c r="G599" i="2"/>
  <c r="F600" i="2"/>
  <c r="E601" i="2"/>
  <c r="D602" i="2"/>
  <c r="C603" i="2"/>
  <c r="G603" i="2"/>
  <c r="F604" i="2"/>
  <c r="E605" i="2"/>
  <c r="D606" i="2"/>
  <c r="C607" i="2"/>
  <c r="G607" i="2"/>
  <c r="F608" i="2"/>
  <c r="E609" i="2"/>
  <c r="D610" i="2"/>
  <c r="C611" i="2"/>
  <c r="G611" i="2"/>
  <c r="F612" i="2"/>
  <c r="E613" i="2"/>
  <c r="D614" i="2"/>
  <c r="C615" i="2"/>
  <c r="G615" i="2"/>
  <c r="F616" i="2"/>
  <c r="E617" i="2"/>
  <c r="D618" i="2"/>
  <c r="C619" i="2"/>
  <c r="G619" i="2"/>
  <c r="F620" i="2"/>
  <c r="E621" i="2"/>
  <c r="D622" i="2"/>
  <c r="C623" i="2"/>
  <c r="G623" i="2"/>
  <c r="F624" i="2"/>
  <c r="E625" i="2"/>
  <c r="D626" i="2"/>
  <c r="C627" i="2"/>
  <c r="G627" i="2"/>
  <c r="F628" i="2"/>
  <c r="E629" i="2"/>
  <c r="D630" i="2"/>
  <c r="C631" i="2"/>
  <c r="G631" i="2"/>
  <c r="F632" i="2"/>
  <c r="E633" i="2"/>
  <c r="D634" i="2"/>
  <c r="C635" i="2"/>
  <c r="G635" i="2"/>
  <c r="F636" i="2"/>
  <c r="E637" i="2"/>
  <c r="D638" i="2"/>
  <c r="C639" i="2"/>
  <c r="G639" i="2"/>
  <c r="F640" i="2"/>
  <c r="E641" i="2"/>
  <c r="D642" i="2"/>
  <c r="C643" i="2"/>
  <c r="G643" i="2"/>
  <c r="F644" i="2"/>
  <c r="E645" i="2"/>
  <c r="D646" i="2"/>
  <c r="C647" i="2"/>
  <c r="G647" i="2"/>
  <c r="F648" i="2"/>
  <c r="E649" i="2"/>
  <c r="D650" i="2"/>
  <c r="C651" i="2"/>
  <c r="G651" i="2"/>
  <c r="F652" i="2"/>
  <c r="E653" i="2"/>
  <c r="D654" i="2"/>
  <c r="C655" i="2"/>
  <c r="G655" i="2"/>
  <c r="F656" i="2"/>
  <c r="E657" i="2"/>
  <c r="D658" i="2"/>
  <c r="C659" i="2"/>
  <c r="G659" i="2"/>
  <c r="F660" i="2"/>
  <c r="E661" i="2"/>
  <c r="D662" i="2"/>
  <c r="C663" i="2"/>
  <c r="G663" i="2"/>
  <c r="F664" i="2"/>
  <c r="E665" i="2"/>
  <c r="D666" i="2"/>
  <c r="C667" i="2"/>
  <c r="G667" i="2"/>
  <c r="F668" i="2"/>
  <c r="E669" i="2"/>
  <c r="D670" i="2"/>
  <c r="C671" i="2"/>
  <c r="G671" i="2"/>
  <c r="F672" i="2"/>
  <c r="E673" i="2"/>
  <c r="D674" i="2"/>
  <c r="C675" i="2"/>
  <c r="G675" i="2"/>
  <c r="F676" i="2"/>
  <c r="E677" i="2"/>
  <c r="D678" i="2"/>
  <c r="C679" i="2"/>
  <c r="G679" i="2"/>
  <c r="F680" i="2"/>
  <c r="E681" i="2"/>
  <c r="D682" i="2"/>
  <c r="C683" i="2"/>
  <c r="G683" i="2"/>
  <c r="F684" i="2"/>
  <c r="E685" i="2"/>
  <c r="D686" i="2"/>
  <c r="C687" i="2"/>
  <c r="G687" i="2"/>
  <c r="F688" i="2"/>
  <c r="E689" i="2"/>
  <c r="D690" i="2"/>
  <c r="C691" i="2"/>
  <c r="G691" i="2"/>
  <c r="F692" i="2"/>
  <c r="E693" i="2"/>
  <c r="D694" i="2"/>
  <c r="C695" i="2"/>
  <c r="G695" i="2"/>
  <c r="F696" i="2"/>
  <c r="E697" i="2"/>
  <c r="D698" i="2"/>
  <c r="C699" i="2"/>
  <c r="G699" i="2"/>
  <c r="F700" i="2"/>
  <c r="E701" i="2"/>
  <c r="D702" i="2"/>
  <c r="C703" i="2"/>
  <c r="G703" i="2"/>
  <c r="F704" i="2"/>
  <c r="E705" i="2"/>
  <c r="D706" i="2"/>
  <c r="C707" i="2"/>
  <c r="G707" i="2"/>
  <c r="G567" i="2"/>
  <c r="C571" i="2"/>
  <c r="F573" i="2"/>
  <c r="E574" i="2"/>
  <c r="D575" i="2"/>
  <c r="C576" i="2"/>
  <c r="G576" i="2"/>
  <c r="F577" i="2"/>
  <c r="E578" i="2"/>
  <c r="D579" i="2"/>
  <c r="C580" i="2"/>
  <c r="G580" i="2"/>
  <c r="F581" i="2"/>
  <c r="E582" i="2"/>
  <c r="D583" i="2"/>
  <c r="C584" i="2"/>
  <c r="G584" i="2"/>
  <c r="F585" i="2"/>
  <c r="E586" i="2"/>
  <c r="D587" i="2"/>
  <c r="C588" i="2"/>
  <c r="G588" i="2"/>
  <c r="F589" i="2"/>
  <c r="E590" i="2"/>
  <c r="D591" i="2"/>
  <c r="C592" i="2"/>
  <c r="G592" i="2"/>
  <c r="F593" i="2"/>
  <c r="E594" i="2"/>
  <c r="D595" i="2"/>
  <c r="C596" i="2"/>
  <c r="G596" i="2"/>
  <c r="F597" i="2"/>
  <c r="E598" i="2"/>
  <c r="D599" i="2"/>
  <c r="C600" i="2"/>
  <c r="G600" i="2"/>
  <c r="F601" i="2"/>
  <c r="E602" i="2"/>
  <c r="D603" i="2"/>
  <c r="C604" i="2"/>
  <c r="G604" i="2"/>
  <c r="F605" i="2"/>
  <c r="E606" i="2"/>
  <c r="D607" i="2"/>
  <c r="C608" i="2"/>
  <c r="G608" i="2"/>
  <c r="F609" i="2"/>
  <c r="E610" i="2"/>
  <c r="D611" i="2"/>
  <c r="C612" i="2"/>
  <c r="G612" i="2"/>
  <c r="F613" i="2"/>
  <c r="E614" i="2"/>
  <c r="D615" i="2"/>
  <c r="C616" i="2"/>
  <c r="G616" i="2"/>
  <c r="F617" i="2"/>
  <c r="E618" i="2"/>
  <c r="D619" i="2"/>
  <c r="C620" i="2"/>
  <c r="G620" i="2"/>
  <c r="F621" i="2"/>
  <c r="E622" i="2"/>
  <c r="D623" i="2"/>
  <c r="C624" i="2"/>
  <c r="G624" i="2"/>
  <c r="F625" i="2"/>
  <c r="E626" i="2"/>
  <c r="D627" i="2"/>
  <c r="C628" i="2"/>
  <c r="G628" i="2"/>
  <c r="F629" i="2"/>
  <c r="E630" i="2"/>
  <c r="D631" i="2"/>
  <c r="C632" i="2"/>
  <c r="G632" i="2"/>
  <c r="F633" i="2"/>
  <c r="E634" i="2"/>
  <c r="D635" i="2"/>
  <c r="C636" i="2"/>
  <c r="G636" i="2"/>
  <c r="F637" i="2"/>
  <c r="E638" i="2"/>
  <c r="D639" i="2"/>
  <c r="C640" i="2"/>
  <c r="G640" i="2"/>
  <c r="F641" i="2"/>
  <c r="E642" i="2"/>
  <c r="D643" i="2"/>
  <c r="C644" i="2"/>
  <c r="G644" i="2"/>
  <c r="F645" i="2"/>
  <c r="E646" i="2"/>
  <c r="D647" i="2"/>
  <c r="C648" i="2"/>
  <c r="G648" i="2"/>
  <c r="F649" i="2"/>
  <c r="E650" i="2"/>
  <c r="D651" i="2"/>
  <c r="C652" i="2"/>
  <c r="G652" i="2"/>
  <c r="F653" i="2"/>
  <c r="E654" i="2"/>
  <c r="D655" i="2"/>
  <c r="C656" i="2"/>
  <c r="G656" i="2"/>
  <c r="F657" i="2"/>
  <c r="E658" i="2"/>
  <c r="D659" i="2"/>
  <c r="C660" i="2"/>
  <c r="G660" i="2"/>
  <c r="F661" i="2"/>
  <c r="E662" i="2"/>
  <c r="D663" i="2"/>
  <c r="C664" i="2"/>
  <c r="G664" i="2"/>
  <c r="F665" i="2"/>
  <c r="E666" i="2"/>
  <c r="D667" i="2"/>
  <c r="C668" i="2"/>
  <c r="G668" i="2"/>
  <c r="F669" i="2"/>
  <c r="E670" i="2"/>
  <c r="D671" i="2"/>
  <c r="C672" i="2"/>
  <c r="G672" i="2"/>
  <c r="F673" i="2"/>
  <c r="E674" i="2"/>
  <c r="D675" i="2"/>
  <c r="C676" i="2"/>
  <c r="G676" i="2"/>
  <c r="F677" i="2"/>
  <c r="E678" i="2"/>
  <c r="D679" i="2"/>
  <c r="C680" i="2"/>
  <c r="G680" i="2"/>
  <c r="F681" i="2"/>
  <c r="E682" i="2"/>
  <c r="D683" i="2"/>
  <c r="C684" i="2"/>
  <c r="G684" i="2"/>
  <c r="F685" i="2"/>
  <c r="E686" i="2"/>
  <c r="D687" i="2"/>
  <c r="C688" i="2"/>
  <c r="G688" i="2"/>
  <c r="F689" i="2"/>
  <c r="E690" i="2"/>
  <c r="D691" i="2"/>
  <c r="C692" i="2"/>
  <c r="G692" i="2"/>
  <c r="F693" i="2"/>
  <c r="E694" i="2"/>
  <c r="D695" i="2"/>
  <c r="C696" i="2"/>
  <c r="G696" i="2"/>
  <c r="F697" i="2"/>
  <c r="E698" i="2"/>
  <c r="D699" i="2"/>
  <c r="C700" i="2"/>
  <c r="G700" i="2"/>
  <c r="F701" i="2"/>
  <c r="E702" i="2"/>
  <c r="D703" i="2"/>
  <c r="C704" i="2"/>
  <c r="G704" i="2"/>
  <c r="F705" i="2"/>
  <c r="E706" i="2"/>
  <c r="D707" i="2"/>
  <c r="C708" i="2"/>
  <c r="G708" i="2"/>
  <c r="G709" i="2"/>
  <c r="F710" i="2"/>
  <c r="C713" i="2"/>
  <c r="G713" i="2"/>
  <c r="D716" i="2"/>
  <c r="C717" i="2"/>
  <c r="E719" i="2"/>
  <c r="D720" i="2"/>
  <c r="F722" i="2"/>
  <c r="E723" i="2"/>
  <c r="G725" i="2"/>
  <c r="F726" i="2"/>
  <c r="C729" i="2"/>
  <c r="G729" i="2"/>
  <c r="D732" i="2"/>
  <c r="C733" i="2"/>
  <c r="E735" i="2"/>
  <c r="D736" i="2"/>
  <c r="F738" i="2"/>
  <c r="E739" i="2"/>
  <c r="G741" i="2"/>
  <c r="F742" i="2"/>
  <c r="C745" i="2"/>
  <c r="G745" i="2"/>
  <c r="D748" i="2"/>
  <c r="C749" i="2"/>
  <c r="E751" i="2"/>
  <c r="D752" i="2"/>
  <c r="F754" i="2"/>
  <c r="E755" i="2"/>
  <c r="G757" i="2"/>
  <c r="F758" i="2"/>
  <c r="C761" i="2"/>
  <c r="G761" i="2"/>
  <c r="D764" i="2"/>
  <c r="C765" i="2"/>
  <c r="E708" i="2"/>
  <c r="D709" i="2"/>
  <c r="C710" i="2"/>
  <c r="E712" i="2"/>
  <c r="D713" i="2"/>
  <c r="F715" i="2"/>
  <c r="E716" i="2"/>
  <c r="G718" i="2"/>
  <c r="F719" i="2"/>
  <c r="C722" i="2"/>
  <c r="G722" i="2"/>
  <c r="D725" i="2"/>
  <c r="C726" i="2"/>
  <c r="E728" i="2"/>
  <c r="D729" i="2"/>
  <c r="F731" i="2"/>
  <c r="E732" i="2"/>
  <c r="G734" i="2"/>
  <c r="F735" i="2"/>
  <c r="C738" i="2"/>
  <c r="G738" i="2"/>
  <c r="D741" i="2"/>
  <c r="C742" i="2"/>
  <c r="E744" i="2"/>
  <c r="D745" i="2"/>
  <c r="F747" i="2"/>
  <c r="E748" i="2"/>
  <c r="G750" i="2"/>
  <c r="F751" i="2"/>
  <c r="C754" i="2"/>
  <c r="G754" i="2"/>
  <c r="D757" i="2"/>
  <c r="C758" i="2"/>
  <c r="E760" i="2"/>
  <c r="D761" i="2"/>
  <c r="F763" i="2"/>
  <c r="E764" i="2"/>
  <c r="G766" i="2"/>
  <c r="F767" i="2"/>
  <c r="F708" i="2"/>
  <c r="E709" i="2"/>
  <c r="D710" i="2"/>
  <c r="G711" i="2"/>
  <c r="F712" i="2"/>
  <c r="E713" i="2"/>
  <c r="C715" i="2"/>
  <c r="G715" i="2"/>
  <c r="F716" i="2"/>
  <c r="D718" i="2"/>
  <c r="C719" i="2"/>
  <c r="G719" i="2"/>
  <c r="E721" i="2"/>
  <c r="D722" i="2"/>
  <c r="C723" i="2"/>
  <c r="F724" i="2"/>
  <c r="E725" i="2"/>
  <c r="G727" i="2"/>
  <c r="F728" i="2"/>
  <c r="C731" i="2"/>
  <c r="G731" i="2"/>
  <c r="D734" i="2"/>
  <c r="C735" i="2"/>
  <c r="E737" i="2"/>
  <c r="D738" i="2"/>
  <c r="F740" i="2"/>
  <c r="E741" i="2"/>
  <c r="G743" i="2"/>
  <c r="F744" i="2"/>
  <c r="C747" i="2"/>
  <c r="G747" i="2"/>
  <c r="D750" i="2"/>
  <c r="C751" i="2"/>
  <c r="E753" i="2"/>
  <c r="D754" i="2"/>
  <c r="F756" i="2"/>
  <c r="E757" i="2"/>
  <c r="G759" i="2"/>
  <c r="F760" i="2"/>
  <c r="C763" i="2"/>
  <c r="G763" i="2"/>
  <c r="D766" i="2"/>
  <c r="C767" i="2"/>
  <c r="D767" i="2"/>
  <c r="G492" i="2" l="1"/>
  <c r="F488" i="2"/>
  <c r="C480" i="2"/>
  <c r="G475" i="2"/>
  <c r="D467" i="2"/>
  <c r="C463" i="2"/>
  <c r="E454" i="2"/>
  <c r="E490" i="2"/>
  <c r="D486" i="2"/>
  <c r="F477" i="2"/>
  <c r="E473" i="2"/>
  <c r="G464" i="2"/>
  <c r="F460" i="2"/>
  <c r="C452" i="2"/>
  <c r="D490" i="2"/>
  <c r="F481" i="2"/>
  <c r="E477" i="2"/>
  <c r="G468" i="2"/>
  <c r="F464" i="2"/>
  <c r="C456" i="2"/>
  <c r="G451" i="2"/>
  <c r="G488" i="2"/>
  <c r="F484" i="2"/>
  <c r="C476" i="2"/>
  <c r="G471" i="2"/>
  <c r="D463" i="2"/>
  <c r="C459" i="2"/>
  <c r="E450" i="2"/>
  <c r="E226" i="2"/>
  <c r="D228" i="2"/>
  <c r="E765" i="2"/>
  <c r="D762" i="2"/>
  <c r="C759" i="2"/>
  <c r="G755" i="2"/>
  <c r="F752" i="2"/>
  <c r="E749" i="2"/>
  <c r="D746" i="2"/>
  <c r="C743" i="2"/>
  <c r="G739" i="2"/>
  <c r="F736" i="2"/>
  <c r="E733" i="2"/>
  <c r="D730" i="2"/>
  <c r="C727" i="2"/>
  <c r="G723" i="2"/>
  <c r="F720" i="2"/>
  <c r="E717" i="2"/>
  <c r="D714" i="2"/>
  <c r="C711" i="2"/>
  <c r="C766" i="2"/>
  <c r="G762" i="2"/>
  <c r="F759" i="2"/>
  <c r="E756" i="2"/>
  <c r="D753" i="2"/>
  <c r="C750" i="2"/>
  <c r="G746" i="2"/>
  <c r="F743" i="2"/>
  <c r="E740" i="2"/>
  <c r="D737" i="2"/>
  <c r="C734" i="2"/>
  <c r="G730" i="2"/>
  <c r="F727" i="2"/>
  <c r="E724" i="2"/>
  <c r="D721" i="2"/>
  <c r="C718" i="2"/>
  <c r="G714" i="2"/>
  <c r="F711" i="2"/>
  <c r="E763" i="2"/>
  <c r="D760" i="2"/>
  <c r="C757" i="2"/>
  <c r="G753" i="2"/>
  <c r="F750" i="2"/>
  <c r="E747" i="2"/>
  <c r="D744" i="2"/>
  <c r="C741" i="2"/>
  <c r="G737" i="2"/>
  <c r="F734" i="2"/>
  <c r="E731" i="2"/>
  <c r="D728" i="2"/>
  <c r="C725" i="2"/>
  <c r="G721" i="2"/>
  <c r="F718" i="2"/>
  <c r="E715" i="2"/>
  <c r="D712" i="2"/>
  <c r="C709" i="2"/>
  <c r="E486" i="2"/>
  <c r="D482" i="2"/>
  <c r="F473" i="2"/>
  <c r="E469" i="2"/>
  <c r="G460" i="2"/>
  <c r="F456" i="2"/>
  <c r="F492" i="2"/>
  <c r="C484" i="2"/>
  <c r="G479" i="2"/>
  <c r="D471" i="2"/>
  <c r="C467" i="2"/>
  <c r="E458" i="2"/>
  <c r="D454" i="2"/>
  <c r="C488" i="2"/>
  <c r="G483" i="2"/>
  <c r="D475" i="2"/>
  <c r="C471" i="2"/>
  <c r="E462" i="2"/>
  <c r="D458" i="2"/>
  <c r="C721" i="2"/>
  <c r="G717" i="2"/>
  <c r="F714" i="2"/>
  <c r="E711" i="2"/>
  <c r="D708" i="2"/>
  <c r="C491" i="2"/>
  <c r="E482" i="2"/>
  <c r="D478" i="2"/>
  <c r="F469" i="2"/>
  <c r="E465" i="2"/>
  <c r="G456" i="2"/>
  <c r="F452" i="2"/>
  <c r="F356" i="2"/>
  <c r="E353" i="2"/>
  <c r="D350" i="2"/>
  <c r="C347" i="2"/>
  <c r="G343" i="2"/>
  <c r="F340" i="2"/>
  <c r="E337" i="2"/>
  <c r="D334" i="2"/>
  <c r="C331" i="2"/>
  <c r="G327" i="2"/>
  <c r="F324" i="2"/>
  <c r="E321" i="2"/>
  <c r="D318" i="2"/>
  <c r="C315" i="2"/>
  <c r="G311" i="2"/>
  <c r="F308" i="2"/>
  <c r="E305" i="2"/>
  <c r="D302" i="2"/>
  <c r="C299" i="2"/>
  <c r="G295" i="2"/>
  <c r="F292" i="2"/>
  <c r="E289" i="2"/>
  <c r="D286" i="2"/>
  <c r="C283" i="2"/>
  <c r="G279" i="2"/>
  <c r="F276" i="2"/>
  <c r="E273" i="2"/>
  <c r="D270" i="2"/>
  <c r="C267" i="2"/>
  <c r="G263" i="2"/>
  <c r="F260" i="2"/>
  <c r="E257" i="2"/>
  <c r="D254" i="2"/>
  <c r="C251" i="2"/>
  <c r="G247" i="2"/>
  <c r="F244" i="2"/>
  <c r="E241" i="2"/>
  <c r="D238" i="2"/>
  <c r="C235" i="2"/>
  <c r="G231" i="2"/>
  <c r="G354" i="2"/>
  <c r="F351" i="2"/>
  <c r="E348" i="2"/>
  <c r="D345" i="2"/>
  <c r="C342" i="2"/>
  <c r="G338" i="2"/>
  <c r="F335" i="2"/>
  <c r="E332" i="2"/>
  <c r="D329" i="2"/>
  <c r="C326" i="2"/>
  <c r="G322" i="2"/>
  <c r="F319" i="2"/>
  <c r="E316" i="2"/>
  <c r="D313" i="2"/>
  <c r="C310" i="2"/>
  <c r="G306" i="2"/>
  <c r="F303" i="2"/>
  <c r="E300" i="2"/>
  <c r="D297" i="2"/>
  <c r="C228" i="2"/>
  <c r="F225" i="2"/>
  <c r="F182" i="2"/>
  <c r="C174" i="2"/>
  <c r="G169" i="2"/>
  <c r="D161" i="2"/>
  <c r="C157" i="2"/>
  <c r="E183" i="2"/>
  <c r="G174" i="2"/>
  <c r="F170" i="2"/>
  <c r="C162" i="2"/>
  <c r="G157" i="2"/>
  <c r="E123" i="2"/>
  <c r="C182" i="2"/>
  <c r="G177" i="2"/>
  <c r="D169" i="2"/>
  <c r="C165" i="2"/>
  <c r="D152" i="2"/>
  <c r="C118" i="2"/>
  <c r="E447" i="2"/>
  <c r="D444" i="2"/>
  <c r="C441" i="2"/>
  <c r="G437" i="2"/>
  <c r="F434" i="2"/>
  <c r="E431" i="2"/>
  <c r="D428" i="2"/>
  <c r="C425" i="2"/>
  <c r="G421" i="2"/>
  <c r="F418" i="2"/>
  <c r="E415" i="2"/>
  <c r="D412" i="2"/>
  <c r="C409" i="2"/>
  <c r="G405" i="2"/>
  <c r="F402" i="2"/>
  <c r="E399" i="2"/>
  <c r="D396" i="2"/>
  <c r="C393" i="2"/>
  <c r="G389" i="2"/>
  <c r="F386" i="2"/>
  <c r="E383" i="2"/>
  <c r="D380" i="2"/>
  <c r="C377" i="2"/>
  <c r="G373" i="2"/>
  <c r="F370" i="2"/>
  <c r="E367" i="2"/>
  <c r="D364" i="2"/>
  <c r="C361" i="2"/>
  <c r="G207" i="2"/>
  <c r="F204" i="2"/>
  <c r="E201" i="2"/>
  <c r="D198" i="2"/>
  <c r="C195" i="2"/>
  <c r="G191" i="2"/>
  <c r="F188" i="2"/>
  <c r="E185" i="2"/>
  <c r="F148" i="2"/>
  <c r="E145" i="2"/>
  <c r="D142" i="2"/>
  <c r="C139" i="2"/>
  <c r="G135" i="2"/>
  <c r="F132" i="2"/>
  <c r="E129" i="2"/>
  <c r="D126" i="2"/>
  <c r="G225" i="2"/>
  <c r="F184" i="2"/>
  <c r="E180" i="2"/>
  <c r="D176" i="2"/>
  <c r="F167" i="2"/>
  <c r="E163" i="2"/>
  <c r="G154" i="2"/>
  <c r="F111" i="2"/>
  <c r="D181" i="2"/>
  <c r="C177" i="2"/>
  <c r="E168" i="2"/>
  <c r="D164" i="2"/>
  <c r="F155" i="2"/>
  <c r="E151" i="2"/>
  <c r="D184" i="2"/>
  <c r="F175" i="2"/>
  <c r="E171" i="2"/>
  <c r="G162" i="2"/>
  <c r="F158" i="2"/>
  <c r="G182" i="2"/>
  <c r="F178" i="2"/>
  <c r="C170" i="2"/>
  <c r="G165" i="2"/>
  <c r="D157" i="2"/>
  <c r="C153" i="2"/>
  <c r="G118" i="2"/>
  <c r="F114" i="2"/>
  <c r="G121" i="2"/>
  <c r="D113" i="2"/>
  <c r="C109" i="2"/>
  <c r="G59" i="2"/>
  <c r="F122" i="2"/>
  <c r="C114" i="2"/>
  <c r="G109" i="2"/>
  <c r="G764" i="2"/>
  <c r="G765" i="2"/>
  <c r="G767" i="2"/>
  <c r="F764" i="2"/>
  <c r="E761" i="2"/>
  <c r="D758" i="2"/>
  <c r="C755" i="2"/>
  <c r="G751" i="2"/>
  <c r="F748" i="2"/>
  <c r="E745" i="2"/>
  <c r="D742" i="2"/>
  <c r="C739" i="2"/>
  <c r="G735" i="2"/>
  <c r="F732" i="2"/>
  <c r="E729" i="2"/>
  <c r="D726" i="2"/>
  <c r="F765" i="2"/>
  <c r="D765" i="2"/>
  <c r="C762" i="2"/>
  <c r="G758" i="2"/>
  <c r="F755" i="2"/>
  <c r="E752" i="2"/>
  <c r="D749" i="2"/>
  <c r="C746" i="2"/>
  <c r="G742" i="2"/>
  <c r="F739" i="2"/>
  <c r="E736" i="2"/>
  <c r="C764" i="2"/>
  <c r="G760" i="2"/>
  <c r="F757" i="2"/>
  <c r="E754" i="2"/>
  <c r="D751" i="2"/>
  <c r="C748" i="2"/>
  <c r="G744" i="2"/>
  <c r="F741" i="2"/>
  <c r="E738" i="2"/>
  <c r="D735" i="2"/>
  <c r="C732" i="2"/>
  <c r="G728" i="2"/>
  <c r="F725" i="2"/>
  <c r="E722" i="2"/>
  <c r="D719" i="2"/>
  <c r="C716" i="2"/>
  <c r="G712" i="2"/>
  <c r="F709" i="2"/>
  <c r="F706" i="2"/>
  <c r="E703" i="2"/>
  <c r="D700" i="2"/>
  <c r="C697" i="2"/>
  <c r="G693" i="2"/>
  <c r="F690" i="2"/>
  <c r="E687" i="2"/>
  <c r="D684" i="2"/>
  <c r="C681" i="2"/>
  <c r="G677" i="2"/>
  <c r="F674" i="2"/>
  <c r="E671" i="2"/>
  <c r="D668" i="2"/>
  <c r="C665" i="2"/>
  <c r="G661" i="2"/>
  <c r="F658" i="2"/>
  <c r="E655" i="2"/>
  <c r="D652" i="2"/>
  <c r="C649" i="2"/>
  <c r="G645" i="2"/>
  <c r="F642" i="2"/>
  <c r="E639" i="2"/>
  <c r="D636" i="2"/>
  <c r="C633" i="2"/>
  <c r="G629" i="2"/>
  <c r="F626" i="2"/>
  <c r="E623" i="2"/>
  <c r="D620" i="2"/>
  <c r="C617" i="2"/>
  <c r="G613" i="2"/>
  <c r="F610" i="2"/>
  <c r="E607" i="2"/>
  <c r="D604" i="2"/>
  <c r="C601" i="2"/>
  <c r="G597" i="2"/>
  <c r="F594" i="2"/>
  <c r="E591" i="2"/>
  <c r="D588" i="2"/>
  <c r="C585" i="2"/>
  <c r="G581" i="2"/>
  <c r="F578" i="2"/>
  <c r="E575" i="2"/>
  <c r="G572" i="2"/>
  <c r="F569" i="2"/>
  <c r="E566" i="2"/>
  <c r="F449" i="2"/>
  <c r="F571" i="2"/>
  <c r="E568" i="2"/>
  <c r="D565" i="2"/>
  <c r="C562" i="2"/>
  <c r="G558" i="2"/>
  <c r="F555" i="2"/>
  <c r="E552" i="2"/>
  <c r="D549" i="2"/>
  <c r="C546" i="2"/>
  <c r="G542" i="2"/>
  <c r="F539" i="2"/>
  <c r="E536" i="2"/>
  <c r="D533" i="2"/>
  <c r="C530" i="2"/>
  <c r="G526" i="2"/>
  <c r="F523" i="2"/>
  <c r="E520" i="2"/>
  <c r="D517" i="2"/>
  <c r="C514" i="2"/>
  <c r="G510" i="2"/>
  <c r="F507" i="2"/>
  <c r="E504" i="2"/>
  <c r="D501" i="2"/>
  <c r="C498" i="2"/>
  <c r="G494" i="2"/>
  <c r="C493" i="2"/>
  <c r="G489" i="2"/>
  <c r="F486" i="2"/>
  <c r="E483" i="2"/>
  <c r="D480" i="2"/>
  <c r="C477" i="2"/>
  <c r="G473" i="2"/>
  <c r="F470" i="2"/>
  <c r="E467" i="2"/>
  <c r="D464" i="2"/>
  <c r="C461" i="2"/>
  <c r="G457" i="2"/>
  <c r="F454" i="2"/>
  <c r="E451" i="2"/>
  <c r="F445" i="2"/>
  <c r="E442" i="2"/>
  <c r="D439" i="2"/>
  <c r="C436" i="2"/>
  <c r="G432" i="2"/>
  <c r="F429" i="2"/>
  <c r="E426" i="2"/>
  <c r="D423" i="2"/>
  <c r="C420" i="2"/>
  <c r="G416" i="2"/>
  <c r="F413" i="2"/>
  <c r="E410" i="2"/>
  <c r="D407" i="2"/>
  <c r="C404" i="2"/>
  <c r="G400" i="2"/>
  <c r="F397" i="2"/>
  <c r="E394" i="2"/>
  <c r="D391" i="2"/>
  <c r="C388" i="2"/>
  <c r="G384" i="2"/>
  <c r="F381" i="2"/>
  <c r="E378" i="2"/>
  <c r="D375" i="2"/>
  <c r="C372" i="2"/>
  <c r="G368" i="2"/>
  <c r="F365" i="2"/>
  <c r="E362" i="2"/>
  <c r="D359" i="2"/>
  <c r="E354" i="2"/>
  <c r="D351" i="2"/>
  <c r="C348" i="2"/>
  <c r="G344" i="2"/>
  <c r="F341" i="2"/>
  <c r="E338" i="2"/>
  <c r="D335" i="2"/>
  <c r="C332" i="2"/>
  <c r="G328" i="2"/>
  <c r="F325" i="2"/>
  <c r="E322" i="2"/>
  <c r="D319" i="2"/>
  <c r="C316" i="2"/>
  <c r="G312" i="2"/>
  <c r="F309" i="2"/>
  <c r="E306" i="2"/>
  <c r="D303" i="2"/>
  <c r="C300" i="2"/>
  <c r="G296" i="2"/>
  <c r="F293" i="2"/>
  <c r="E290" i="2"/>
  <c r="D287" i="2"/>
  <c r="C284" i="2"/>
  <c r="G280" i="2"/>
  <c r="F277" i="2"/>
  <c r="E274" i="2"/>
  <c r="D271" i="2"/>
  <c r="C268" i="2"/>
  <c r="G264" i="2"/>
  <c r="F261" i="2"/>
  <c r="E258" i="2"/>
  <c r="D255" i="2"/>
  <c r="C252" i="2"/>
  <c r="G248" i="2"/>
  <c r="F245" i="2"/>
  <c r="E242" i="2"/>
  <c r="D239" i="2"/>
  <c r="C236" i="2"/>
  <c r="G232" i="2"/>
  <c r="F229" i="2"/>
  <c r="E228" i="2"/>
  <c r="D225" i="2"/>
  <c r="E156" i="2"/>
  <c r="D223" i="2"/>
  <c r="C220" i="2"/>
  <c r="G216" i="2"/>
  <c r="F213" i="2"/>
  <c r="E210" i="2"/>
  <c r="D207" i="2"/>
  <c r="C204" i="2"/>
  <c r="G200" i="2"/>
  <c r="F197" i="2"/>
  <c r="E194" i="2"/>
  <c r="D191" i="2"/>
  <c r="C188" i="2"/>
  <c r="E176" i="2"/>
  <c r="D172" i="2"/>
  <c r="F163" i="2"/>
  <c r="E159" i="2"/>
  <c r="G150" i="2"/>
  <c r="C121" i="2"/>
  <c r="E112" i="2"/>
  <c r="D108" i="2"/>
  <c r="G102" i="2"/>
  <c r="E96" i="2"/>
  <c r="C90" i="2"/>
  <c r="F83" i="2"/>
  <c r="D77" i="2"/>
  <c r="E181" i="2"/>
  <c r="D178" i="2"/>
  <c r="C175" i="2"/>
  <c r="G171" i="2"/>
  <c r="F168" i="2"/>
  <c r="E165" i="2"/>
  <c r="D162" i="2"/>
  <c r="C159" i="2"/>
  <c r="G155" i="2"/>
  <c r="F152" i="2"/>
  <c r="G123" i="2"/>
  <c r="F119" i="2"/>
  <c r="E115" i="2"/>
  <c r="G106" i="2"/>
  <c r="C150" i="2"/>
  <c r="G146" i="2"/>
  <c r="F143" i="2"/>
  <c r="E140" i="2"/>
  <c r="D137" i="2"/>
  <c r="C134" i="2"/>
  <c r="G130" i="2"/>
  <c r="F127" i="2"/>
  <c r="E124" i="2"/>
  <c r="E120" i="2"/>
  <c r="D116" i="2"/>
  <c r="F107" i="2"/>
  <c r="C102" i="2"/>
  <c r="F95" i="2"/>
  <c r="D89" i="2"/>
  <c r="G82" i="2"/>
  <c r="E76" i="2"/>
  <c r="E121" i="2"/>
  <c r="D118" i="2"/>
  <c r="C115" i="2"/>
  <c r="G111" i="2"/>
  <c r="F108" i="2"/>
  <c r="E105" i="2"/>
  <c r="D102" i="2"/>
  <c r="C99" i="2"/>
  <c r="G95" i="2"/>
  <c r="F92" i="2"/>
  <c r="E89" i="2"/>
  <c r="D86" i="2"/>
  <c r="C83" i="2"/>
  <c r="G79" i="2"/>
  <c r="F76" i="2"/>
  <c r="E73" i="2"/>
  <c r="F68" i="2"/>
  <c r="D62" i="2"/>
  <c r="G55" i="2"/>
  <c r="E49" i="2"/>
  <c r="C43" i="2"/>
  <c r="F36" i="2"/>
  <c r="D30" i="2"/>
  <c r="G23" i="2"/>
  <c r="E17" i="2"/>
  <c r="C11" i="2"/>
  <c r="F69" i="2"/>
  <c r="E66" i="2"/>
  <c r="D63" i="2"/>
  <c r="C60" i="2"/>
  <c r="G56" i="2"/>
  <c r="F53" i="2"/>
  <c r="E50" i="2"/>
  <c r="D47" i="2"/>
  <c r="C44" i="2"/>
  <c r="G40" i="2"/>
  <c r="F37" i="2"/>
  <c r="E34" i="2"/>
  <c r="D31" i="2"/>
  <c r="C28" i="2"/>
  <c r="G24" i="2"/>
  <c r="F21" i="2"/>
  <c r="E18" i="2"/>
  <c r="D15" i="2"/>
  <c r="C12" i="2"/>
  <c r="G8" i="2"/>
  <c r="F5" i="2"/>
  <c r="D733" i="2"/>
  <c r="C730" i="2"/>
  <c r="G726" i="2"/>
  <c r="F723" i="2"/>
  <c r="E720" i="2"/>
  <c r="D717" i="2"/>
  <c r="C714" i="2"/>
  <c r="G710" i="2"/>
  <c r="F766" i="2"/>
  <c r="F762" i="2"/>
  <c r="E759" i="2"/>
  <c r="D756" i="2"/>
  <c r="C753" i="2"/>
  <c r="G749" i="2"/>
  <c r="F746" i="2"/>
  <c r="E743" i="2"/>
  <c r="D740" i="2"/>
  <c r="C737" i="2"/>
  <c r="G733" i="2"/>
  <c r="F730" i="2"/>
  <c r="E727" i="2"/>
  <c r="D724" i="2"/>
  <c r="D763" i="2"/>
  <c r="C760" i="2"/>
  <c r="G756" i="2"/>
  <c r="F753" i="2"/>
  <c r="E750" i="2"/>
  <c r="D747" i="2"/>
  <c r="C744" i="2"/>
  <c r="G740" i="2"/>
  <c r="F737" i="2"/>
  <c r="E734" i="2"/>
  <c r="D731" i="2"/>
  <c r="C728" i="2"/>
  <c r="G724" i="2"/>
  <c r="F721" i="2"/>
  <c r="E718" i="2"/>
  <c r="D715" i="2"/>
  <c r="C712" i="2"/>
  <c r="G705" i="2"/>
  <c r="F702" i="2"/>
  <c r="E699" i="2"/>
  <c r="D696" i="2"/>
  <c r="C693" i="2"/>
  <c r="G689" i="2"/>
  <c r="F686" i="2"/>
  <c r="E683" i="2"/>
  <c r="D680" i="2"/>
  <c r="C677" i="2"/>
  <c r="G673" i="2"/>
  <c r="F670" i="2"/>
  <c r="E667" i="2"/>
  <c r="D664" i="2"/>
  <c r="C661" i="2"/>
  <c r="G657" i="2"/>
  <c r="F654" i="2"/>
  <c r="E651" i="2"/>
  <c r="D648" i="2"/>
  <c r="C645" i="2"/>
  <c r="G641" i="2"/>
  <c r="F638" i="2"/>
  <c r="E635" i="2"/>
  <c r="D632" i="2"/>
  <c r="C629" i="2"/>
  <c r="G625" i="2"/>
  <c r="F622" i="2"/>
  <c r="E619" i="2"/>
  <c r="D616" i="2"/>
  <c r="C613" i="2"/>
  <c r="G609" i="2"/>
  <c r="F606" i="2"/>
  <c r="E603" i="2"/>
  <c r="D600" i="2"/>
  <c r="C597" i="2"/>
  <c r="G593" i="2"/>
  <c r="F590" i="2"/>
  <c r="E587" i="2"/>
  <c r="D584" i="2"/>
  <c r="C581" i="2"/>
  <c r="G577" i="2"/>
  <c r="F574" i="2"/>
  <c r="G493" i="2"/>
  <c r="F489" i="2"/>
  <c r="E485" i="2"/>
  <c r="G476" i="2"/>
  <c r="F472" i="2"/>
  <c r="C464" i="2"/>
  <c r="G459" i="2"/>
  <c r="D451" i="2"/>
  <c r="C572" i="2"/>
  <c r="G568" i="2"/>
  <c r="D487" i="2"/>
  <c r="C483" i="2"/>
  <c r="E474" i="2"/>
  <c r="D470" i="2"/>
  <c r="F461" i="2"/>
  <c r="E457" i="2"/>
  <c r="D491" i="2"/>
  <c r="C487" i="2"/>
  <c r="E478" i="2"/>
  <c r="D474" i="2"/>
  <c r="F465" i="2"/>
  <c r="E461" i="2"/>
  <c r="G452" i="2"/>
  <c r="C448" i="2"/>
  <c r="G570" i="2"/>
  <c r="F567" i="2"/>
  <c r="E564" i="2"/>
  <c r="D561" i="2"/>
  <c r="C558" i="2"/>
  <c r="G554" i="2"/>
  <c r="F551" i="2"/>
  <c r="E548" i="2"/>
  <c r="D545" i="2"/>
  <c r="C542" i="2"/>
  <c r="G538" i="2"/>
  <c r="F535" i="2"/>
  <c r="E532" i="2"/>
  <c r="D529" i="2"/>
  <c r="C526" i="2"/>
  <c r="G522" i="2"/>
  <c r="F519" i="2"/>
  <c r="E516" i="2"/>
  <c r="D513" i="2"/>
  <c r="C510" i="2"/>
  <c r="G506" i="2"/>
  <c r="F503" i="2"/>
  <c r="E500" i="2"/>
  <c r="D497" i="2"/>
  <c r="F485" i="2"/>
  <c r="E481" i="2"/>
  <c r="G472" i="2"/>
  <c r="F468" i="2"/>
  <c r="C460" i="2"/>
  <c r="G455" i="2"/>
  <c r="F444" i="2"/>
  <c r="G431" i="2"/>
  <c r="C419" i="2"/>
  <c r="D492" i="2"/>
  <c r="C489" i="2"/>
  <c r="G485" i="2"/>
  <c r="F482" i="2"/>
  <c r="E479" i="2"/>
  <c r="D476" i="2"/>
  <c r="C473" i="2"/>
  <c r="G469" i="2"/>
  <c r="F466" i="2"/>
  <c r="E463" i="2"/>
  <c r="D460" i="2"/>
  <c r="C457" i="2"/>
  <c r="G453" i="2"/>
  <c r="F450" i="2"/>
  <c r="G444" i="2"/>
  <c r="F441" i="2"/>
  <c r="E438" i="2"/>
  <c r="D435" i="2"/>
  <c r="C432" i="2"/>
  <c r="G428" i="2"/>
  <c r="F425" i="2"/>
  <c r="E422" i="2"/>
  <c r="D419" i="2"/>
  <c r="C416" i="2"/>
  <c r="G412" i="2"/>
  <c r="F409" i="2"/>
  <c r="E406" i="2"/>
  <c r="D403" i="2"/>
  <c r="C400" i="2"/>
  <c r="G396" i="2"/>
  <c r="F393" i="2"/>
  <c r="E390" i="2"/>
  <c r="D387" i="2"/>
  <c r="C384" i="2"/>
  <c r="G380" i="2"/>
  <c r="F377" i="2"/>
  <c r="E374" i="2"/>
  <c r="D371" i="2"/>
  <c r="C368" i="2"/>
  <c r="G364" i="2"/>
  <c r="F361" i="2"/>
  <c r="E358" i="2"/>
  <c r="E227" i="2"/>
  <c r="D229" i="2"/>
  <c r="C225" i="2"/>
  <c r="G356" i="2"/>
  <c r="F353" i="2"/>
  <c r="E350" i="2"/>
  <c r="D347" i="2"/>
  <c r="C344" i="2"/>
  <c r="G340" i="2"/>
  <c r="F337" i="2"/>
  <c r="E334" i="2"/>
  <c r="D331" i="2"/>
  <c r="C328" i="2"/>
  <c r="G324" i="2"/>
  <c r="F321" i="2"/>
  <c r="E318" i="2"/>
  <c r="D315" i="2"/>
  <c r="C312" i="2"/>
  <c r="G308" i="2"/>
  <c r="F305" i="2"/>
  <c r="E302" i="2"/>
  <c r="D299" i="2"/>
  <c r="C296" i="2"/>
  <c r="G292" i="2"/>
  <c r="F289" i="2"/>
  <c r="E286" i="2"/>
  <c r="D283" i="2"/>
  <c r="C280" i="2"/>
  <c r="G276" i="2"/>
  <c r="F273" i="2"/>
  <c r="E270" i="2"/>
  <c r="D267" i="2"/>
  <c r="C264" i="2"/>
  <c r="G260" i="2"/>
  <c r="F257" i="2"/>
  <c r="E254" i="2"/>
  <c r="D251" i="2"/>
  <c r="C248" i="2"/>
  <c r="G244" i="2"/>
  <c r="F241" i="2"/>
  <c r="E238" i="2"/>
  <c r="D235" i="2"/>
  <c r="C232" i="2"/>
  <c r="G228" i="2"/>
  <c r="D177" i="2"/>
  <c r="C173" i="2"/>
  <c r="E164" i="2"/>
  <c r="D160" i="2"/>
  <c r="F151" i="2"/>
  <c r="F227" i="2"/>
  <c r="C178" i="2"/>
  <c r="G173" i="2"/>
  <c r="D165" i="2"/>
  <c r="C161" i="2"/>
  <c r="E152" i="2"/>
  <c r="C181" i="2"/>
  <c r="E172" i="2"/>
  <c r="D168" i="2"/>
  <c r="F159" i="2"/>
  <c r="E155" i="2"/>
  <c r="E222" i="2"/>
  <c r="D219" i="2"/>
  <c r="C216" i="2"/>
  <c r="G212" i="2"/>
  <c r="F209" i="2"/>
  <c r="E206" i="2"/>
  <c r="D203" i="2"/>
  <c r="C200" i="2"/>
  <c r="G196" i="2"/>
  <c r="F193" i="2"/>
  <c r="E190" i="2"/>
  <c r="D187" i="2"/>
  <c r="F179" i="2"/>
  <c r="E175" i="2"/>
  <c r="G166" i="2"/>
  <c r="F162" i="2"/>
  <c r="C154" i="2"/>
  <c r="E108" i="2"/>
  <c r="F115" i="2"/>
  <c r="E111" i="2"/>
  <c r="D101" i="2"/>
  <c r="G94" i="2"/>
  <c r="E88" i="2"/>
  <c r="C82" i="2"/>
  <c r="F75" i="2"/>
  <c r="G183" i="2"/>
  <c r="F180" i="2"/>
  <c r="E177" i="2"/>
  <c r="D174" i="2"/>
  <c r="C171" i="2"/>
  <c r="G167" i="2"/>
  <c r="F164" i="2"/>
  <c r="E161" i="2"/>
  <c r="D158" i="2"/>
  <c r="C155" i="2"/>
  <c r="G151" i="2"/>
  <c r="G122" i="2"/>
  <c r="F118" i="2"/>
  <c r="C110" i="2"/>
  <c r="D149" i="2"/>
  <c r="C146" i="2"/>
  <c r="G142" i="2"/>
  <c r="F139" i="2"/>
  <c r="E136" i="2"/>
  <c r="D133" i="2"/>
  <c r="C130" i="2"/>
  <c r="G126" i="2"/>
  <c r="F123" i="2"/>
  <c r="E119" i="2"/>
  <c r="G110" i="2"/>
  <c r="E100" i="2"/>
  <c r="C94" i="2"/>
  <c r="F87" i="2"/>
  <c r="D81" i="2"/>
  <c r="G74" i="2"/>
  <c r="F120" i="2"/>
  <c r="E117" i="2"/>
  <c r="D114" i="2"/>
  <c r="C111" i="2"/>
  <c r="G107" i="2"/>
  <c r="F104" i="2"/>
  <c r="E101" i="2"/>
  <c r="D98" i="2"/>
  <c r="C95" i="2"/>
  <c r="G91" i="2"/>
  <c r="F88" i="2"/>
  <c r="E85" i="2"/>
  <c r="D82" i="2"/>
  <c r="C79" i="2"/>
  <c r="G75" i="2"/>
  <c r="F72" i="2"/>
  <c r="C67" i="2"/>
  <c r="F60" i="2"/>
  <c r="D54" i="2"/>
  <c r="G47" i="2"/>
  <c r="E41" i="2"/>
  <c r="C35" i="2"/>
  <c r="F28" i="2"/>
  <c r="D22" i="2"/>
  <c r="G15" i="2"/>
  <c r="E9" i="2"/>
  <c r="G68" i="2"/>
  <c r="F65" i="2"/>
  <c r="E62" i="2"/>
  <c r="D59" i="2"/>
  <c r="C56" i="2"/>
  <c r="G52" i="2"/>
  <c r="F49" i="2"/>
  <c r="E46" i="2"/>
  <c r="D43" i="2"/>
  <c r="C40" i="2"/>
  <c r="G36" i="2"/>
  <c r="F33" i="2"/>
  <c r="E30" i="2"/>
  <c r="D27" i="2"/>
  <c r="C24" i="2"/>
  <c r="G20" i="2"/>
  <c r="F17" i="2"/>
  <c r="E14" i="2"/>
  <c r="D11" i="2"/>
  <c r="C8" i="2"/>
  <c r="E767" i="2"/>
  <c r="E762" i="2"/>
  <c r="D759" i="2"/>
  <c r="C756" i="2"/>
  <c r="G752" i="2"/>
  <c r="F749" i="2"/>
  <c r="E746" i="2"/>
  <c r="D743" i="2"/>
  <c r="C740" i="2"/>
  <c r="G736" i="2"/>
  <c r="F733" i="2"/>
  <c r="E730" i="2"/>
  <c r="D727" i="2"/>
  <c r="C724" i="2"/>
  <c r="G720" i="2"/>
  <c r="F717" i="2"/>
  <c r="E714" i="2"/>
  <c r="D711" i="2"/>
  <c r="C705" i="2"/>
  <c r="G701" i="2"/>
  <c r="F698" i="2"/>
  <c r="E695" i="2"/>
  <c r="D692" i="2"/>
  <c r="C689" i="2"/>
  <c r="G685" i="2"/>
  <c r="F682" i="2"/>
  <c r="E679" i="2"/>
  <c r="D676" i="2"/>
  <c r="C673" i="2"/>
  <c r="G669" i="2"/>
  <c r="F666" i="2"/>
  <c r="E663" i="2"/>
  <c r="D660" i="2"/>
  <c r="C657" i="2"/>
  <c r="G653" i="2"/>
  <c r="F650" i="2"/>
  <c r="E647" i="2"/>
  <c r="D644" i="2"/>
  <c r="C641" i="2"/>
  <c r="G637" i="2"/>
  <c r="F634" i="2"/>
  <c r="E631" i="2"/>
  <c r="D628" i="2"/>
  <c r="C625" i="2"/>
  <c r="G621" i="2"/>
  <c r="F618" i="2"/>
  <c r="E615" i="2"/>
  <c r="D612" i="2"/>
  <c r="C609" i="2"/>
  <c r="G605" i="2"/>
  <c r="F602" i="2"/>
  <c r="E599" i="2"/>
  <c r="D596" i="2"/>
  <c r="C593" i="2"/>
  <c r="G589" i="2"/>
  <c r="F586" i="2"/>
  <c r="E583" i="2"/>
  <c r="D580" i="2"/>
  <c r="C577" i="2"/>
  <c r="D571" i="2"/>
  <c r="C568" i="2"/>
  <c r="D573" i="2"/>
  <c r="C570" i="2"/>
  <c r="G566" i="2"/>
  <c r="F563" i="2"/>
  <c r="E560" i="2"/>
  <c r="D557" i="2"/>
  <c r="C554" i="2"/>
  <c r="G550" i="2"/>
  <c r="F547" i="2"/>
  <c r="E544" i="2"/>
  <c r="D541" i="2"/>
  <c r="C538" i="2"/>
  <c r="G534" i="2"/>
  <c r="F531" i="2"/>
  <c r="E528" i="2"/>
  <c r="D525" i="2"/>
  <c r="C522" i="2"/>
  <c r="G518" i="2"/>
  <c r="F515" i="2"/>
  <c r="E512" i="2"/>
  <c r="D509" i="2"/>
  <c r="C506" i="2"/>
  <c r="G502" i="2"/>
  <c r="F499" i="2"/>
  <c r="E496" i="2"/>
  <c r="E491" i="2"/>
  <c r="D488" i="2"/>
  <c r="C485" i="2"/>
  <c r="G481" i="2"/>
  <c r="F478" i="2"/>
  <c r="E475" i="2"/>
  <c r="D472" i="2"/>
  <c r="C469" i="2"/>
  <c r="G465" i="2"/>
  <c r="F462" i="2"/>
  <c r="E459" i="2"/>
  <c r="D456" i="2"/>
  <c r="C453" i="2"/>
  <c r="G449" i="2"/>
  <c r="D447" i="2"/>
  <c r="C444" i="2"/>
  <c r="G440" i="2"/>
  <c r="F437" i="2"/>
  <c r="E434" i="2"/>
  <c r="D431" i="2"/>
  <c r="C428" i="2"/>
  <c r="G424" i="2"/>
  <c r="F421" i="2"/>
  <c r="E418" i="2"/>
  <c r="D415" i="2"/>
  <c r="C412" i="2"/>
  <c r="G408" i="2"/>
  <c r="F405" i="2"/>
  <c r="E402" i="2"/>
  <c r="D399" i="2"/>
  <c r="C396" i="2"/>
  <c r="G392" i="2"/>
  <c r="F389" i="2"/>
  <c r="E386" i="2"/>
  <c r="D383" i="2"/>
  <c r="C380" i="2"/>
  <c r="G376" i="2"/>
  <c r="F373" i="2"/>
  <c r="E370" i="2"/>
  <c r="D367" i="2"/>
  <c r="C364" i="2"/>
  <c r="G360" i="2"/>
  <c r="C356" i="2"/>
  <c r="G352" i="2"/>
  <c r="F349" i="2"/>
  <c r="E346" i="2"/>
  <c r="D343" i="2"/>
  <c r="C340" i="2"/>
  <c r="G336" i="2"/>
  <c r="F333" i="2"/>
  <c r="E330" i="2"/>
  <c r="D327" i="2"/>
  <c r="C324" i="2"/>
  <c r="G320" i="2"/>
  <c r="F317" i="2"/>
  <c r="E314" i="2"/>
  <c r="D311" i="2"/>
  <c r="C308" i="2"/>
  <c r="G304" i="2"/>
  <c r="F301" i="2"/>
  <c r="E298" i="2"/>
  <c r="D295" i="2"/>
  <c r="C292" i="2"/>
  <c r="G288" i="2"/>
  <c r="F285" i="2"/>
  <c r="E282" i="2"/>
  <c r="D279" i="2"/>
  <c r="C276" i="2"/>
  <c r="G272" i="2"/>
  <c r="F269" i="2"/>
  <c r="E266" i="2"/>
  <c r="D263" i="2"/>
  <c r="C260" i="2"/>
  <c r="G256" i="2"/>
  <c r="F253" i="2"/>
  <c r="E250" i="2"/>
  <c r="D247" i="2"/>
  <c r="C244" i="2"/>
  <c r="G240" i="2"/>
  <c r="F237" i="2"/>
  <c r="E234" i="2"/>
  <c r="D231" i="2"/>
  <c r="G226" i="2"/>
  <c r="G149" i="2"/>
  <c r="F221" i="2"/>
  <c r="E218" i="2"/>
  <c r="D215" i="2"/>
  <c r="C212" i="2"/>
  <c r="G208" i="2"/>
  <c r="F205" i="2"/>
  <c r="E202" i="2"/>
  <c r="D199" i="2"/>
  <c r="C196" i="2"/>
  <c r="G192" i="2"/>
  <c r="F189" i="2"/>
  <c r="E186" i="2"/>
  <c r="D121" i="2"/>
  <c r="C106" i="2"/>
  <c r="F99" i="2"/>
  <c r="D93" i="2"/>
  <c r="G86" i="2"/>
  <c r="E80" i="2"/>
  <c r="C74" i="2"/>
  <c r="C183" i="2"/>
  <c r="G179" i="2"/>
  <c r="F176" i="2"/>
  <c r="E173" i="2"/>
  <c r="D170" i="2"/>
  <c r="C167" i="2"/>
  <c r="G163" i="2"/>
  <c r="F160" i="2"/>
  <c r="E157" i="2"/>
  <c r="D154" i="2"/>
  <c r="E148" i="2"/>
  <c r="D145" i="2"/>
  <c r="C142" i="2"/>
  <c r="G138" i="2"/>
  <c r="F135" i="2"/>
  <c r="E132" i="2"/>
  <c r="D129" i="2"/>
  <c r="C126" i="2"/>
  <c r="D105" i="2"/>
  <c r="G98" i="2"/>
  <c r="E92" i="2"/>
  <c r="C86" i="2"/>
  <c r="F79" i="2"/>
  <c r="D73" i="2"/>
  <c r="C123" i="2"/>
  <c r="G119" i="2"/>
  <c r="F116" i="2"/>
  <c r="E113" i="2"/>
  <c r="D110" i="2"/>
  <c r="C107" i="2"/>
  <c r="G103" i="2"/>
  <c r="F100" i="2"/>
  <c r="E97" i="2"/>
  <c r="D94" i="2"/>
  <c r="C91" i="2"/>
  <c r="G87" i="2"/>
  <c r="F84" i="2"/>
  <c r="E81" i="2"/>
  <c r="D78" i="2"/>
  <c r="C75" i="2"/>
  <c r="G71" i="2"/>
  <c r="E65" i="2"/>
  <c r="C59" i="2"/>
  <c r="F52" i="2"/>
  <c r="D46" i="2"/>
  <c r="G39" i="2"/>
  <c r="E33" i="2"/>
  <c r="C27" i="2"/>
  <c r="F20" i="2"/>
  <c r="D14" i="2"/>
  <c r="G7" i="2"/>
  <c r="D71" i="2"/>
  <c r="C68" i="2"/>
  <c r="G64" i="2"/>
  <c r="F61" i="2"/>
  <c r="E58" i="2"/>
  <c r="D55" i="2"/>
  <c r="C52" i="2"/>
  <c r="G48" i="2"/>
  <c r="F45" i="2"/>
  <c r="E42" i="2"/>
  <c r="D39" i="2"/>
  <c r="C36" i="2"/>
  <c r="G32" i="2"/>
  <c r="F29" i="2"/>
  <c r="E26" i="2"/>
  <c r="D23" i="2"/>
  <c r="C20" i="2"/>
  <c r="G16" i="2"/>
  <c r="F13" i="2"/>
  <c r="E10" i="2"/>
  <c r="D7" i="2"/>
  <c r="E766" i="2"/>
  <c r="F761" i="2"/>
  <c r="E758" i="2"/>
  <c r="D755" i="2"/>
  <c r="C752" i="2"/>
  <c r="G748" i="2"/>
  <c r="F745" i="2"/>
  <c r="E742" i="2"/>
  <c r="D739" i="2"/>
  <c r="C736" i="2"/>
  <c r="G732" i="2"/>
  <c r="F729" i="2"/>
  <c r="E726" i="2"/>
  <c r="D723" i="2"/>
  <c r="C720" i="2"/>
  <c r="G716" i="2"/>
  <c r="F713" i="2"/>
  <c r="E710" i="2"/>
  <c r="E707" i="2"/>
  <c r="D704" i="2"/>
  <c r="C701" i="2"/>
  <c r="G697" i="2"/>
  <c r="F694" i="2"/>
  <c r="E691" i="2"/>
  <c r="D688" i="2"/>
  <c r="C685" i="2"/>
  <c r="G681" i="2"/>
  <c r="F678" i="2"/>
  <c r="E675" i="2"/>
  <c r="D672" i="2"/>
  <c r="C669" i="2"/>
  <c r="G665" i="2"/>
  <c r="F662" i="2"/>
  <c r="E659" i="2"/>
  <c r="D656" i="2"/>
  <c r="C653" i="2"/>
  <c r="G649" i="2"/>
  <c r="F646" i="2"/>
  <c r="E643" i="2"/>
  <c r="D640" i="2"/>
  <c r="C637" i="2"/>
  <c r="G633" i="2"/>
  <c r="F630" i="2"/>
  <c r="E627" i="2"/>
  <c r="D624" i="2"/>
  <c r="C621" i="2"/>
  <c r="G617" i="2"/>
  <c r="F614" i="2"/>
  <c r="E611" i="2"/>
  <c r="D608" i="2"/>
  <c r="C605" i="2"/>
  <c r="G601" i="2"/>
  <c r="F598" i="2"/>
  <c r="E595" i="2"/>
  <c r="D592" i="2"/>
  <c r="C589" i="2"/>
  <c r="G585" i="2"/>
  <c r="F582" i="2"/>
  <c r="E579" i="2"/>
  <c r="D576" i="2"/>
  <c r="E570" i="2"/>
  <c r="D567" i="2"/>
  <c r="F493" i="2"/>
  <c r="E489" i="2"/>
  <c r="G480" i="2"/>
  <c r="F476" i="2"/>
  <c r="C468" i="2"/>
  <c r="G463" i="2"/>
  <c r="D455" i="2"/>
  <c r="C451" i="2"/>
  <c r="E493" i="2"/>
  <c r="G484" i="2"/>
  <c r="F480" i="2"/>
  <c r="C472" i="2"/>
  <c r="G467" i="2"/>
  <c r="D459" i="2"/>
  <c r="C455" i="2"/>
  <c r="E572" i="2"/>
  <c r="D569" i="2"/>
  <c r="C566" i="2"/>
  <c r="G562" i="2"/>
  <c r="F559" i="2"/>
  <c r="E556" i="2"/>
  <c r="D553" i="2"/>
  <c r="C550" i="2"/>
  <c r="G546" i="2"/>
  <c r="F543" i="2"/>
  <c r="E540" i="2"/>
  <c r="D537" i="2"/>
  <c r="C534" i="2"/>
  <c r="G530" i="2"/>
  <c r="F527" i="2"/>
  <c r="E524" i="2"/>
  <c r="D521" i="2"/>
  <c r="C518" i="2"/>
  <c r="G514" i="2"/>
  <c r="F511" i="2"/>
  <c r="E508" i="2"/>
  <c r="D505" i="2"/>
  <c r="C502" i="2"/>
  <c r="G498" i="2"/>
  <c r="F495" i="2"/>
  <c r="C492" i="2"/>
  <c r="G487" i="2"/>
  <c r="D479" i="2"/>
  <c r="C475" i="2"/>
  <c r="E466" i="2"/>
  <c r="D462" i="2"/>
  <c r="F453" i="2"/>
  <c r="E449" i="2"/>
  <c r="F490" i="2"/>
  <c r="E487" i="2"/>
  <c r="D484" i="2"/>
  <c r="C481" i="2"/>
  <c r="G477" i="2"/>
  <c r="F474" i="2"/>
  <c r="E471" i="2"/>
  <c r="D468" i="2"/>
  <c r="C465" i="2"/>
  <c r="G461" i="2"/>
  <c r="F458" i="2"/>
  <c r="E455" i="2"/>
  <c r="D452" i="2"/>
  <c r="C449" i="2"/>
  <c r="E446" i="2"/>
  <c r="D443" i="2"/>
  <c r="C440" i="2"/>
  <c r="G436" i="2"/>
  <c r="F433" i="2"/>
  <c r="E430" i="2"/>
  <c r="D427" i="2"/>
  <c r="C424" i="2"/>
  <c r="G420" i="2"/>
  <c r="F417" i="2"/>
  <c r="E414" i="2"/>
  <c r="D411" i="2"/>
  <c r="C408" i="2"/>
  <c r="G404" i="2"/>
  <c r="F401" i="2"/>
  <c r="E398" i="2"/>
  <c r="D395" i="2"/>
  <c r="C392" i="2"/>
  <c r="G388" i="2"/>
  <c r="F385" i="2"/>
  <c r="E382" i="2"/>
  <c r="D379" i="2"/>
  <c r="C376" i="2"/>
  <c r="G372" i="2"/>
  <c r="F369" i="2"/>
  <c r="E366" i="2"/>
  <c r="D363" i="2"/>
  <c r="C360" i="2"/>
  <c r="D227" i="2"/>
  <c r="C229" i="2"/>
  <c r="G224" i="2"/>
  <c r="D355" i="2"/>
  <c r="C352" i="2"/>
  <c r="G348" i="2"/>
  <c r="F345" i="2"/>
  <c r="E342" i="2"/>
  <c r="D339" i="2"/>
  <c r="C336" i="2"/>
  <c r="G332" i="2"/>
  <c r="F329" i="2"/>
  <c r="E326" i="2"/>
  <c r="D323" i="2"/>
  <c r="C320" i="2"/>
  <c r="G316" i="2"/>
  <c r="F313" i="2"/>
  <c r="E310" i="2"/>
  <c r="D307" i="2"/>
  <c r="C304" i="2"/>
  <c r="G300" i="2"/>
  <c r="F297" i="2"/>
  <c r="E294" i="2"/>
  <c r="D291" i="2"/>
  <c r="C288" i="2"/>
  <c r="G284" i="2"/>
  <c r="F281" i="2"/>
  <c r="E278" i="2"/>
  <c r="D275" i="2"/>
  <c r="C272" i="2"/>
  <c r="G268" i="2"/>
  <c r="F265" i="2"/>
  <c r="E262" i="2"/>
  <c r="D259" i="2"/>
  <c r="C256" i="2"/>
  <c r="G252" i="2"/>
  <c r="F249" i="2"/>
  <c r="E246" i="2"/>
  <c r="D243" i="2"/>
  <c r="C240" i="2"/>
  <c r="G236" i="2"/>
  <c r="F233" i="2"/>
  <c r="E230" i="2"/>
  <c r="F226" i="2"/>
  <c r="F183" i="2"/>
  <c r="E179" i="2"/>
  <c r="G170" i="2"/>
  <c r="F166" i="2"/>
  <c r="C158" i="2"/>
  <c r="G153" i="2"/>
  <c r="C226" i="2"/>
  <c r="G220" i="2"/>
  <c r="F217" i="2"/>
  <c r="E214" i="2"/>
  <c r="D211" i="2"/>
  <c r="C208" i="2"/>
  <c r="G204" i="2"/>
  <c r="F201" i="2"/>
  <c r="E198" i="2"/>
  <c r="D195" i="2"/>
  <c r="C192" i="2"/>
  <c r="G188" i="2"/>
  <c r="F185" i="2"/>
  <c r="C117" i="2"/>
  <c r="E104" i="2"/>
  <c r="C98" i="2"/>
  <c r="F91" i="2"/>
  <c r="D85" i="2"/>
  <c r="G78" i="2"/>
  <c r="D182" i="2"/>
  <c r="C179" i="2"/>
  <c r="G175" i="2"/>
  <c r="F172" i="2"/>
  <c r="E169" i="2"/>
  <c r="D166" i="2"/>
  <c r="C163" i="2"/>
  <c r="G159" i="2"/>
  <c r="F156" i="2"/>
  <c r="E153" i="2"/>
  <c r="F147" i="2"/>
  <c r="E144" i="2"/>
  <c r="D141" i="2"/>
  <c r="C138" i="2"/>
  <c r="G134" i="2"/>
  <c r="F131" i="2"/>
  <c r="E128" i="2"/>
  <c r="D125" i="2"/>
  <c r="F103" i="2"/>
  <c r="D97" i="2"/>
  <c r="G90" i="2"/>
  <c r="E84" i="2"/>
  <c r="C78" i="2"/>
  <c r="C72" i="2"/>
  <c r="D122" i="2"/>
  <c r="C119" i="2"/>
  <c r="G115" i="2"/>
  <c r="F112" i="2"/>
  <c r="E109" i="2"/>
  <c r="D106" i="2"/>
  <c r="C103" i="2"/>
  <c r="G99" i="2"/>
  <c r="F96" i="2"/>
  <c r="E93" i="2"/>
  <c r="D90" i="2"/>
  <c r="C87" i="2"/>
  <c r="G83" i="2"/>
  <c r="F80" i="2"/>
  <c r="E77" i="2"/>
  <c r="D74" i="2"/>
  <c r="D70" i="2"/>
  <c r="G63" i="2"/>
  <c r="E57" i="2"/>
  <c r="C51" i="2"/>
  <c r="F44" i="2"/>
  <c r="D38" i="2"/>
  <c r="G31" i="2"/>
  <c r="E25" i="2"/>
  <c r="C19" i="2"/>
  <c r="F12" i="2"/>
  <c r="D6" i="2"/>
  <c r="E70" i="2"/>
  <c r="D67" i="2"/>
  <c r="C64" i="2"/>
  <c r="G60" i="2"/>
  <c r="F57" i="2"/>
  <c r="E54" i="2"/>
  <c r="D51" i="2"/>
  <c r="C48" i="2"/>
  <c r="G44" i="2"/>
  <c r="F41" i="2"/>
  <c r="E38" i="2"/>
  <c r="D35" i="2"/>
  <c r="C32" i="2"/>
  <c r="G28" i="2"/>
  <c r="F25" i="2"/>
  <c r="E22" i="2"/>
  <c r="D19" i="2"/>
  <c r="C16" i="2"/>
  <c r="G12" i="2"/>
  <c r="F9" i="2"/>
  <c r="E6" i="2"/>
  <c r="F4" i="2"/>
  <c r="E4" i="2"/>
  <c r="D4" i="2"/>
  <c r="C4" i="2"/>
</calcChain>
</file>

<file path=xl/sharedStrings.xml><?xml version="1.0" encoding="utf-8"?>
<sst xmlns="http://schemas.openxmlformats.org/spreadsheetml/2006/main" count="57" uniqueCount="18">
  <si>
    <t>Date</t>
  </si>
  <si>
    <t>SNB Sight Deposits of dom. Banks avg. Weekly</t>
  </si>
  <si>
    <t>SWISS SPI EXTRA - PRICE INDEX</t>
  </si>
  <si>
    <t>SWISS MARKET (SMI) - PRICE INDEX</t>
  </si>
  <si>
    <t>SWISS SMI MID INDEX - PRICE INDEX</t>
  </si>
  <si>
    <t>CHF/EUR</t>
  </si>
  <si>
    <t>CHF/USD</t>
  </si>
  <si>
    <t>Generic 10 yr Govt</t>
  </si>
  <si>
    <t>Generic 3 yr Govt</t>
  </si>
  <si>
    <t>Libor 3M CHF</t>
  </si>
  <si>
    <t>the annualized rate of interse that a bank will charge for lending or pay for borrowing CHF overnight</t>
  </si>
  <si>
    <t>CHFUSD</t>
  </si>
  <si>
    <t>CHFEUR</t>
  </si>
  <si>
    <t>M1 Schweiz</t>
  </si>
  <si>
    <t>Domestic Sight Depostis</t>
  </si>
  <si>
    <t>SNB Foreign curr Investemtn</t>
  </si>
  <si>
    <t>Total Sight deposits</t>
  </si>
  <si>
    <t>Other Sight Deposits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</si>
</sst>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\ _€_-;\-* #,##0.00\ _€_-;_-* &quot;-&quot;??\ _€_-;_-@_-"/>
    <numFmt numFmtId="164" formatCode="yyyy\-mm\-dd;@"/>
    <numFmt numFmtId="167" formatCode="0.0000"/>
  </numFmts>
  <fonts count="3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8">
    <xf numFmtId="0" fontId="0" fillId="0" borderId="0" xfId="0"/>
    <xf numFmtId="0" fontId="1" fillId="2" borderId="0" xfId="0" applyNumberFormat="1" applyFont="1" applyFill="1"/>
    <xf numFmtId="0" fontId="1" fillId="2" borderId="0" xfId="1" applyNumberFormat="1" applyFont="1" applyFill="1"/>
    <xf numFmtId="0" fontId="0" fillId="2" borderId="0" xfId="0" applyNumberFormat="1" applyFill="1"/>
    <xf numFmtId="0" fontId="0" fillId="0" borderId="0" xfId="0" applyNumberFormat="1"/>
    <xf numFmtId="0" fontId="0" fillId="0" borderId="0" xfId="1" applyNumberFormat="1" applyFont="1"/>
    <xf numFmtId="0" fontId="0" fillId="0" borderId="0" xfId="1" applyNumberFormat="1" applyFont="1" applyFill="1"/>
    <xf numFmtId="164" fontId="1" fillId="2" borderId="0" xfId="0" applyNumberFormat="1" applyFont="1" applyFill="1"/>
    <xf numFmtId="164" fontId="0" fillId="0" borderId="0" xfId="0" applyNumberFormat="1"/>
    <xf numFmtId="14" fontId="0" fillId="0" borderId="0" xfId="0" applyNumberFormat="1"/>
    <xf numFmtId="164" fontId="1" fillId="3" borderId="0" xfId="0" applyNumberFormat="1" applyFont="1" applyFill="1"/>
    <xf numFmtId="0" fontId="1" fillId="3" borderId="0" xfId="1" applyNumberFormat="1" applyFont="1" applyFill="1"/>
    <xf numFmtId="0" fontId="1" fillId="3" borderId="0" xfId="0" applyNumberFormat="1" applyFont="1" applyFill="1"/>
    <xf numFmtId="0" fontId="1" fillId="3" borderId="0" xfId="0" applyFont="1" applyFill="1"/>
    <xf numFmtId="0" fontId="0" fillId="3" borderId="0" xfId="0" applyFill="1"/>
    <xf numFmtId="2" fontId="0" fillId="0" borderId="0" xfId="1" applyNumberFormat="1" applyFont="1"/>
    <xf numFmtId="2" fontId="0" fillId="0" borderId="0" xfId="0" applyNumberFormat="1"/>
    <xf numFmtId="167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ED7C6-6369-244E-9C12-46063888E078}">
  <dimension ref="A1:G766"/>
  <sheetViews>
    <sheetView topLeftCell="A438" workbookViewId="0">
      <selection activeCell="J16" sqref="J16"/>
    </sheetView>
  </sheetViews>
  <sheetFormatPr baseColWidth="10" defaultRowHeight="16"/>
  <cols>
    <col min="1" max="1" width="10.83203125" style="8"/>
    <col min="2" max="2" width="12.83203125" style="5" bestFit="1" customWidth="1"/>
    <col min="3" max="16384" width="10.83203125" style="4"/>
  </cols>
  <sheetData>
    <row r="1" spans="1:7" s="3" customFormat="1">
      <c r="A1" s="7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5</v>
      </c>
    </row>
    <row r="2" spans="1:7">
      <c r="A2" s="8">
        <v>38114</v>
      </c>
      <c r="B2" s="5">
        <v>7016.1</v>
      </c>
      <c r="C2" s="4">
        <v>98.1</v>
      </c>
      <c r="D2" s="4">
        <v>5827.73</v>
      </c>
      <c r="E2" s="4">
        <v>846.8</v>
      </c>
      <c r="F2" s="4">
        <v>1.2998499999999999</v>
      </c>
      <c r="G2" s="4">
        <v>1.5480499999999999</v>
      </c>
    </row>
    <row r="3" spans="1:7">
      <c r="A3" s="8">
        <v>38121</v>
      </c>
      <c r="B3" s="5">
        <v>5755.6</v>
      </c>
      <c r="C3" s="4">
        <v>96.67</v>
      </c>
      <c r="D3" s="4">
        <v>5685.03</v>
      </c>
      <c r="E3" s="4">
        <v>831.7</v>
      </c>
      <c r="F3" s="4">
        <v>1.2985</v>
      </c>
      <c r="G3" s="4">
        <v>1.53945</v>
      </c>
    </row>
    <row r="4" spans="1:7">
      <c r="A4" s="8">
        <v>38128</v>
      </c>
      <c r="B4" s="5">
        <v>3781.5</v>
      </c>
      <c r="C4" s="4">
        <v>96.9</v>
      </c>
      <c r="D4" s="4">
        <v>5645.14</v>
      </c>
      <c r="E4" s="4">
        <v>845.3</v>
      </c>
      <c r="F4" s="4">
        <v>1.2779</v>
      </c>
      <c r="G4" s="4">
        <v>1.5358000000000001</v>
      </c>
    </row>
    <row r="5" spans="1:7">
      <c r="A5" s="8">
        <v>38135</v>
      </c>
      <c r="B5" s="5">
        <v>6909.6</v>
      </c>
      <c r="C5" s="4">
        <v>98.22</v>
      </c>
      <c r="D5" s="4">
        <v>5627.05</v>
      </c>
      <c r="E5" s="4">
        <v>860.4</v>
      </c>
      <c r="F5" s="4">
        <v>1.2544</v>
      </c>
      <c r="G5" s="4">
        <v>1.5318000000000001</v>
      </c>
    </row>
    <row r="6" spans="1:7">
      <c r="A6" s="8">
        <v>38142</v>
      </c>
      <c r="B6" s="5">
        <v>5773.5</v>
      </c>
      <c r="C6" s="4">
        <v>99.18</v>
      </c>
      <c r="D6" s="4">
        <v>5688.36</v>
      </c>
      <c r="E6" s="4">
        <v>867.8</v>
      </c>
      <c r="F6" s="4">
        <v>1.2457499999999999</v>
      </c>
      <c r="G6" s="4">
        <v>1.52485</v>
      </c>
    </row>
    <row r="7" spans="1:7">
      <c r="A7" s="8">
        <v>38149</v>
      </c>
      <c r="B7" s="5">
        <v>7420.9</v>
      </c>
      <c r="C7" s="4">
        <v>100.32</v>
      </c>
      <c r="D7" s="4">
        <v>5689.97</v>
      </c>
      <c r="E7" s="4">
        <v>878.8</v>
      </c>
      <c r="F7" s="4">
        <v>1.26</v>
      </c>
      <c r="G7" s="4">
        <v>1.51335</v>
      </c>
    </row>
    <row r="8" spans="1:7">
      <c r="A8" s="8">
        <v>38156</v>
      </c>
      <c r="B8" s="5">
        <v>5228.3999999999996</v>
      </c>
      <c r="C8" s="4">
        <v>100.16</v>
      </c>
      <c r="D8" s="4">
        <v>5693.94</v>
      </c>
      <c r="E8" s="4">
        <v>877.8</v>
      </c>
      <c r="F8" s="4">
        <v>1.2426999999999999</v>
      </c>
      <c r="G8" s="4">
        <v>1.50685</v>
      </c>
    </row>
    <row r="9" spans="1:7">
      <c r="A9" s="8">
        <v>38163</v>
      </c>
      <c r="B9" s="5">
        <v>6156.6</v>
      </c>
      <c r="C9" s="4">
        <v>100.22</v>
      </c>
      <c r="D9" s="4">
        <v>5681.46</v>
      </c>
      <c r="E9" s="4">
        <v>876.2</v>
      </c>
      <c r="F9" s="4">
        <v>1.2504999999999999</v>
      </c>
      <c r="G9" s="4">
        <v>1.5178</v>
      </c>
    </row>
    <row r="10" spans="1:7">
      <c r="A10" s="8">
        <v>38170</v>
      </c>
      <c r="B10" s="5">
        <v>6579.1</v>
      </c>
      <c r="C10" s="4">
        <v>100.19</v>
      </c>
      <c r="D10" s="4">
        <v>5606.8</v>
      </c>
      <c r="E10" s="4">
        <v>867.7</v>
      </c>
      <c r="F10" s="4">
        <v>1.23255</v>
      </c>
      <c r="G10" s="4">
        <v>1.5161</v>
      </c>
    </row>
    <row r="11" spans="1:7">
      <c r="A11" s="8">
        <v>38177</v>
      </c>
      <c r="B11" s="5">
        <v>6192.3</v>
      </c>
      <c r="C11" s="4">
        <v>98.76</v>
      </c>
      <c r="D11" s="4">
        <v>5548.15</v>
      </c>
      <c r="E11" s="4">
        <v>850.6</v>
      </c>
      <c r="F11" s="4">
        <v>1.2262999999999999</v>
      </c>
      <c r="G11" s="4">
        <v>1.51925</v>
      </c>
    </row>
    <row r="12" spans="1:7">
      <c r="A12" s="8">
        <v>38184</v>
      </c>
      <c r="B12" s="5">
        <v>5176.5</v>
      </c>
      <c r="C12" s="4">
        <v>97.4</v>
      </c>
      <c r="D12" s="4">
        <v>5461.18</v>
      </c>
      <c r="E12" s="4">
        <v>835.3</v>
      </c>
      <c r="F12" s="4">
        <v>1.2252000000000001</v>
      </c>
      <c r="G12" s="4">
        <v>1.5247999999999999</v>
      </c>
    </row>
    <row r="13" spans="1:7">
      <c r="A13" s="8">
        <v>38191</v>
      </c>
      <c r="B13" s="5">
        <v>6735.4</v>
      </c>
      <c r="C13" s="4">
        <v>94.89</v>
      </c>
      <c r="D13" s="4">
        <v>5482.03</v>
      </c>
      <c r="E13" s="4">
        <v>794.3</v>
      </c>
      <c r="F13" s="4">
        <v>1.2636000000000001</v>
      </c>
      <c r="G13" s="4">
        <v>1.5311999999999999</v>
      </c>
    </row>
    <row r="14" spans="1:7">
      <c r="A14" s="8">
        <v>38198</v>
      </c>
      <c r="B14" s="5">
        <v>6694.4</v>
      </c>
      <c r="C14" s="4">
        <v>94.91</v>
      </c>
      <c r="D14" s="4">
        <v>5547.22</v>
      </c>
      <c r="E14" s="4">
        <v>794</v>
      </c>
      <c r="F14" s="4">
        <v>1.27935</v>
      </c>
      <c r="G14" s="4">
        <v>1.5402499999999999</v>
      </c>
    </row>
    <row r="15" spans="1:7">
      <c r="A15" s="8">
        <v>38205</v>
      </c>
      <c r="B15" s="5">
        <v>5470.8</v>
      </c>
      <c r="C15" s="4">
        <v>93.07</v>
      </c>
      <c r="D15" s="4">
        <v>5403.09</v>
      </c>
      <c r="E15" s="4">
        <v>772.7</v>
      </c>
      <c r="F15" s="4">
        <v>1.25345</v>
      </c>
      <c r="G15" s="4">
        <v>1.5364</v>
      </c>
    </row>
    <row r="16" spans="1:7">
      <c r="A16" s="8">
        <v>38212</v>
      </c>
      <c r="B16" s="5">
        <v>4548.6000000000004</v>
      </c>
      <c r="C16" s="4">
        <v>91.97</v>
      </c>
      <c r="D16" s="4">
        <v>5309.76</v>
      </c>
      <c r="E16" s="4">
        <v>768.3</v>
      </c>
      <c r="F16" s="4">
        <v>1.2403</v>
      </c>
      <c r="G16" s="4">
        <v>1.5321</v>
      </c>
    </row>
    <row r="17" spans="1:7">
      <c r="A17" s="8">
        <v>38219</v>
      </c>
      <c r="B17" s="5">
        <v>5599.1</v>
      </c>
      <c r="C17" s="4">
        <v>93.13</v>
      </c>
      <c r="D17" s="4">
        <v>5344.15</v>
      </c>
      <c r="E17" s="4">
        <v>785.6</v>
      </c>
      <c r="F17" s="4">
        <v>1.24935</v>
      </c>
      <c r="G17" s="4">
        <v>1.5398499999999999</v>
      </c>
    </row>
    <row r="18" spans="1:7">
      <c r="A18" s="8">
        <v>38226</v>
      </c>
      <c r="B18" s="5">
        <v>5938.5</v>
      </c>
      <c r="C18" s="4">
        <v>95.03</v>
      </c>
      <c r="D18" s="4">
        <v>5463.9</v>
      </c>
      <c r="E18" s="4">
        <v>809.4</v>
      </c>
      <c r="F18" s="4">
        <v>1.2803500000000001</v>
      </c>
      <c r="G18" s="4">
        <v>1.5410999999999999</v>
      </c>
    </row>
    <row r="19" spans="1:7">
      <c r="A19" s="8">
        <v>38233</v>
      </c>
      <c r="B19" s="5">
        <v>5041.8999999999996</v>
      </c>
      <c r="C19" s="4">
        <v>94.98</v>
      </c>
      <c r="D19" s="4">
        <v>5502.47</v>
      </c>
      <c r="E19" s="4">
        <v>805.3</v>
      </c>
      <c r="F19" s="4">
        <v>1.2716499999999999</v>
      </c>
      <c r="G19" s="4">
        <v>1.5327999999999999</v>
      </c>
    </row>
    <row r="20" spans="1:7">
      <c r="A20" s="8">
        <v>38240</v>
      </c>
      <c r="B20" s="5">
        <v>5095.5</v>
      </c>
      <c r="C20" s="4">
        <v>95.61</v>
      </c>
      <c r="D20" s="4">
        <v>5536.75</v>
      </c>
      <c r="E20" s="4">
        <v>812.8</v>
      </c>
      <c r="F20" s="4">
        <v>1.2538499999999999</v>
      </c>
      <c r="G20" s="4">
        <v>1.5418499999999999</v>
      </c>
    </row>
    <row r="21" spans="1:7">
      <c r="A21" s="8">
        <v>38247</v>
      </c>
      <c r="B21" s="5">
        <v>5139.8999999999996</v>
      </c>
      <c r="C21" s="4">
        <v>96.87</v>
      </c>
      <c r="D21" s="4">
        <v>5543.11</v>
      </c>
      <c r="E21" s="4">
        <v>829.4</v>
      </c>
      <c r="F21" s="4">
        <v>1.2715000000000001</v>
      </c>
      <c r="G21" s="4">
        <v>1.5467</v>
      </c>
    </row>
    <row r="22" spans="1:7">
      <c r="A22" s="8">
        <v>38254</v>
      </c>
      <c r="B22" s="5">
        <v>4179</v>
      </c>
      <c r="C22" s="4">
        <v>96.08</v>
      </c>
      <c r="D22" s="4">
        <v>5491.32</v>
      </c>
      <c r="E22" s="4">
        <v>818.9</v>
      </c>
      <c r="F22" s="4">
        <v>1.2623500000000001</v>
      </c>
      <c r="G22" s="4">
        <v>1.5486</v>
      </c>
    </row>
    <row r="23" spans="1:7">
      <c r="A23" s="8">
        <v>38261</v>
      </c>
      <c r="B23" s="5">
        <v>5103</v>
      </c>
      <c r="C23" s="4">
        <v>97.29</v>
      </c>
      <c r="D23" s="4">
        <v>5528.95</v>
      </c>
      <c r="E23" s="4">
        <v>830</v>
      </c>
      <c r="F23" s="4">
        <v>1.2501500000000001</v>
      </c>
      <c r="G23" s="4">
        <v>1.54945</v>
      </c>
    </row>
    <row r="24" spans="1:7">
      <c r="A24" s="8">
        <v>38268</v>
      </c>
      <c r="B24" s="5">
        <v>6500.1</v>
      </c>
      <c r="C24" s="4">
        <v>97.81</v>
      </c>
      <c r="D24" s="4">
        <v>5503.74</v>
      </c>
      <c r="E24" s="4">
        <v>831.4</v>
      </c>
      <c r="F24" s="4">
        <v>1.24885</v>
      </c>
      <c r="G24" s="4">
        <v>1.5505500000000001</v>
      </c>
    </row>
    <row r="25" spans="1:7">
      <c r="A25" s="8">
        <v>38275</v>
      </c>
      <c r="B25" s="5">
        <v>4601.7</v>
      </c>
      <c r="C25" s="4">
        <v>96.68</v>
      </c>
      <c r="D25" s="4">
        <v>5362.41</v>
      </c>
      <c r="E25" s="4">
        <v>812.5</v>
      </c>
      <c r="F25" s="4">
        <v>1.2332000000000001</v>
      </c>
      <c r="G25" s="4">
        <v>1.5391999999999999</v>
      </c>
    </row>
    <row r="26" spans="1:7">
      <c r="A26" s="8">
        <v>38282</v>
      </c>
      <c r="B26" s="5">
        <v>4348.3999999999996</v>
      </c>
      <c r="C26" s="4">
        <v>97.13</v>
      </c>
      <c r="D26" s="4">
        <v>5391.11</v>
      </c>
      <c r="E26" s="4">
        <v>817.3</v>
      </c>
      <c r="F26" s="4">
        <v>1.2174</v>
      </c>
      <c r="G26" s="4">
        <v>1.5378000000000001</v>
      </c>
    </row>
    <row r="27" spans="1:7">
      <c r="A27" s="8">
        <v>38289</v>
      </c>
      <c r="B27" s="5">
        <v>7306.7</v>
      </c>
      <c r="C27" s="4">
        <v>96.63</v>
      </c>
      <c r="D27" s="4">
        <v>5363.41</v>
      </c>
      <c r="E27" s="4">
        <v>813.9</v>
      </c>
      <c r="F27" s="4">
        <v>1.2014499999999999</v>
      </c>
      <c r="G27" s="4">
        <v>1.5283500000000001</v>
      </c>
    </row>
    <row r="28" spans="1:7">
      <c r="A28" s="8">
        <v>38296</v>
      </c>
      <c r="B28" s="5">
        <v>5635.1</v>
      </c>
      <c r="C28" s="4">
        <v>98.65</v>
      </c>
      <c r="D28" s="4">
        <v>5618.26</v>
      </c>
      <c r="E28" s="4">
        <v>838.8</v>
      </c>
      <c r="F28" s="4">
        <v>1.1842999999999999</v>
      </c>
      <c r="G28" s="4">
        <v>1.5290999999999999</v>
      </c>
    </row>
    <row r="29" spans="1:7">
      <c r="A29" s="8">
        <v>38303</v>
      </c>
      <c r="B29" s="5">
        <v>5221.3999999999996</v>
      </c>
      <c r="C29" s="4">
        <v>99</v>
      </c>
      <c r="D29" s="4">
        <v>5689.23</v>
      </c>
      <c r="E29" s="4">
        <v>831.8</v>
      </c>
      <c r="F29" s="4">
        <v>1.1773499999999999</v>
      </c>
      <c r="G29" s="4">
        <v>1.5226</v>
      </c>
    </row>
    <row r="30" spans="1:7">
      <c r="A30" s="8">
        <v>38310</v>
      </c>
      <c r="B30" s="5">
        <v>5171.3</v>
      </c>
      <c r="C30" s="4">
        <v>99.32</v>
      </c>
      <c r="D30" s="4">
        <v>5604.95</v>
      </c>
      <c r="E30" s="4">
        <v>833</v>
      </c>
      <c r="F30" s="4">
        <v>1.1592</v>
      </c>
      <c r="G30" s="4">
        <v>1.5137</v>
      </c>
    </row>
    <row r="31" spans="1:7">
      <c r="A31" s="8">
        <v>38317</v>
      </c>
      <c r="B31" s="5">
        <v>5425.3</v>
      </c>
      <c r="C31" s="4">
        <v>99.76</v>
      </c>
      <c r="D31" s="4">
        <v>5548.54</v>
      </c>
      <c r="E31" s="4">
        <v>839</v>
      </c>
      <c r="F31" s="4">
        <v>1.14215</v>
      </c>
      <c r="G31" s="4">
        <v>1.5144500000000001</v>
      </c>
    </row>
    <row r="32" spans="1:7">
      <c r="A32" s="8">
        <v>38324</v>
      </c>
      <c r="B32" s="5">
        <v>4340.1000000000004</v>
      </c>
      <c r="C32" s="4">
        <v>99.79</v>
      </c>
      <c r="D32" s="4">
        <v>5555.21</v>
      </c>
      <c r="E32" s="4">
        <v>839</v>
      </c>
      <c r="F32" s="4">
        <v>1.1414</v>
      </c>
      <c r="G32" s="4">
        <v>1.5261</v>
      </c>
    </row>
    <row r="33" spans="1:7">
      <c r="A33" s="8">
        <v>38331</v>
      </c>
      <c r="B33" s="5">
        <v>4924.5</v>
      </c>
      <c r="C33" s="4">
        <v>100.05</v>
      </c>
      <c r="D33" s="4">
        <v>5581.75</v>
      </c>
      <c r="E33" s="4">
        <v>836</v>
      </c>
      <c r="F33" s="4">
        <v>1.1609499999999999</v>
      </c>
      <c r="G33" s="4">
        <v>1.53505</v>
      </c>
    </row>
    <row r="34" spans="1:7">
      <c r="A34" s="8">
        <v>38338</v>
      </c>
      <c r="B34" s="5">
        <v>6189.6</v>
      </c>
      <c r="C34" s="4">
        <v>100.88</v>
      </c>
      <c r="D34" s="4">
        <v>5603.39</v>
      </c>
      <c r="E34" s="4">
        <v>838</v>
      </c>
      <c r="F34" s="4">
        <v>1.1600999999999999</v>
      </c>
      <c r="G34" s="4">
        <v>1.5376000000000001</v>
      </c>
    </row>
    <row r="35" spans="1:7">
      <c r="A35" s="8">
        <v>38345</v>
      </c>
      <c r="B35" s="5">
        <v>5451.3</v>
      </c>
      <c r="C35" s="4">
        <v>102.42</v>
      </c>
      <c r="D35" s="4">
        <v>5695.18</v>
      </c>
      <c r="E35" s="4">
        <v>858</v>
      </c>
      <c r="F35" s="4">
        <v>1.14175</v>
      </c>
      <c r="G35" s="4">
        <v>1.54565</v>
      </c>
    </row>
    <row r="36" spans="1:7">
      <c r="A36" s="8">
        <v>38352</v>
      </c>
      <c r="B36" s="5">
        <v>6541.7</v>
      </c>
      <c r="C36" s="4">
        <v>103.04</v>
      </c>
      <c r="D36" s="4">
        <v>5693.17</v>
      </c>
      <c r="E36" s="4">
        <v>861</v>
      </c>
      <c r="F36" s="4">
        <v>1.1371</v>
      </c>
      <c r="G36" s="4">
        <v>1.54565</v>
      </c>
    </row>
    <row r="37" spans="1:7">
      <c r="A37" s="8">
        <v>38359</v>
      </c>
      <c r="B37" s="5">
        <v>5404.2</v>
      </c>
      <c r="C37" s="4">
        <v>104.01</v>
      </c>
      <c r="D37" s="4">
        <v>5735.25</v>
      </c>
      <c r="E37" s="4">
        <v>864</v>
      </c>
      <c r="F37" s="4">
        <v>1.1872499999999999</v>
      </c>
      <c r="G37" s="4">
        <v>1.54905</v>
      </c>
    </row>
    <row r="38" spans="1:7">
      <c r="A38" s="8">
        <v>38366</v>
      </c>
      <c r="B38" s="5">
        <v>5640.9</v>
      </c>
      <c r="C38" s="4">
        <v>104.96</v>
      </c>
      <c r="D38" s="4">
        <v>5730.11</v>
      </c>
      <c r="E38" s="4">
        <v>871</v>
      </c>
      <c r="F38" s="4">
        <v>1.18265</v>
      </c>
      <c r="G38" s="4">
        <v>1.5486500000000001</v>
      </c>
    </row>
    <row r="39" spans="1:7">
      <c r="A39" s="8">
        <v>38373</v>
      </c>
      <c r="B39" s="5">
        <v>4361.7</v>
      </c>
      <c r="C39" s="4">
        <v>106.12</v>
      </c>
      <c r="D39" s="4">
        <v>5738.07</v>
      </c>
      <c r="E39" s="4">
        <v>882</v>
      </c>
      <c r="F39" s="4">
        <v>1.1911</v>
      </c>
      <c r="G39" s="4">
        <v>1.5483</v>
      </c>
    </row>
    <row r="40" spans="1:7">
      <c r="A40" s="8">
        <v>38380</v>
      </c>
      <c r="B40" s="5">
        <v>4149.2</v>
      </c>
      <c r="C40" s="4">
        <v>106.63</v>
      </c>
      <c r="D40" s="4">
        <v>5750.7</v>
      </c>
      <c r="E40" s="4">
        <v>890</v>
      </c>
      <c r="F40" s="4">
        <v>1.19</v>
      </c>
      <c r="G40" s="4">
        <v>1.5481</v>
      </c>
    </row>
    <row r="41" spans="1:7">
      <c r="A41" s="8">
        <v>38387</v>
      </c>
      <c r="B41" s="5">
        <v>5215.2</v>
      </c>
      <c r="C41" s="4">
        <v>109.61</v>
      </c>
      <c r="D41" s="4">
        <v>5843.08</v>
      </c>
      <c r="E41" s="4">
        <v>922</v>
      </c>
      <c r="F41" s="4">
        <v>1.2042999999999999</v>
      </c>
      <c r="G41" s="4">
        <v>1.5586500000000001</v>
      </c>
    </row>
    <row r="42" spans="1:7">
      <c r="A42" s="8">
        <v>38394</v>
      </c>
      <c r="B42" s="5">
        <v>5077.7</v>
      </c>
      <c r="C42" s="4">
        <v>111.9</v>
      </c>
      <c r="D42" s="4">
        <v>5915.31</v>
      </c>
      <c r="E42" s="4">
        <v>945</v>
      </c>
      <c r="F42" s="4">
        <v>1.2078</v>
      </c>
      <c r="G42" s="4">
        <v>1.5551999999999999</v>
      </c>
    </row>
    <row r="43" spans="1:7">
      <c r="A43" s="8">
        <v>38401</v>
      </c>
      <c r="B43" s="5">
        <v>4409.8</v>
      </c>
      <c r="C43" s="4">
        <v>113.03</v>
      </c>
      <c r="D43" s="4">
        <v>5901.74</v>
      </c>
      <c r="E43" s="4">
        <v>957</v>
      </c>
      <c r="F43" s="4">
        <v>1.1829499999999999</v>
      </c>
      <c r="G43" s="4">
        <v>1.54555</v>
      </c>
    </row>
    <row r="44" spans="1:7">
      <c r="A44" s="8">
        <v>38408</v>
      </c>
      <c r="B44" s="5">
        <v>5895.2</v>
      </c>
      <c r="C44" s="4">
        <v>112.37</v>
      </c>
      <c r="D44" s="4">
        <v>5936.15</v>
      </c>
      <c r="E44" s="4">
        <v>949</v>
      </c>
      <c r="F44" s="4">
        <v>1.1695</v>
      </c>
      <c r="G44" s="4">
        <v>1.5426500000000001</v>
      </c>
    </row>
    <row r="45" spans="1:7">
      <c r="A45" s="8">
        <v>38415</v>
      </c>
      <c r="B45" s="5">
        <v>4740.3999999999996</v>
      </c>
      <c r="C45" s="4">
        <v>113.72</v>
      </c>
      <c r="D45" s="4">
        <v>6009.34</v>
      </c>
      <c r="E45" s="4">
        <v>963.9</v>
      </c>
      <c r="F45" s="4">
        <v>1.1676</v>
      </c>
      <c r="G45" s="4">
        <v>1.5464</v>
      </c>
    </row>
    <row r="46" spans="1:7">
      <c r="A46" s="8">
        <v>38422</v>
      </c>
      <c r="B46" s="5">
        <v>4198.7</v>
      </c>
      <c r="C46" s="4">
        <v>114.02</v>
      </c>
      <c r="D46" s="4">
        <v>5971.92</v>
      </c>
      <c r="E46" s="4">
        <v>963.5</v>
      </c>
      <c r="F46" s="4">
        <v>1.1509499999999999</v>
      </c>
      <c r="G46" s="4">
        <v>1.54915</v>
      </c>
    </row>
    <row r="47" spans="1:7">
      <c r="A47" s="8">
        <v>38429</v>
      </c>
      <c r="B47" s="5">
        <v>4574.2</v>
      </c>
      <c r="C47" s="4">
        <v>113.95</v>
      </c>
      <c r="D47" s="4">
        <v>5897.04</v>
      </c>
      <c r="E47" s="4">
        <v>958.8</v>
      </c>
      <c r="F47" s="4">
        <v>1.1672</v>
      </c>
      <c r="G47" s="4">
        <v>1.5509500000000001</v>
      </c>
    </row>
    <row r="48" spans="1:7">
      <c r="A48" s="8">
        <v>38436</v>
      </c>
      <c r="B48" s="5">
        <v>4223.6000000000004</v>
      </c>
      <c r="C48" s="4">
        <v>112.51</v>
      </c>
      <c r="D48" s="4">
        <v>5935.44</v>
      </c>
      <c r="E48" s="4">
        <v>939.4</v>
      </c>
      <c r="F48" s="4">
        <v>1.19895</v>
      </c>
      <c r="G48" s="4">
        <v>1.5546500000000001</v>
      </c>
    </row>
    <row r="49" spans="1:7">
      <c r="A49" s="8">
        <v>38443</v>
      </c>
      <c r="B49" s="5">
        <v>5276.7</v>
      </c>
      <c r="C49" s="4">
        <v>113.17</v>
      </c>
      <c r="D49" s="4">
        <v>5950.88</v>
      </c>
      <c r="E49" s="4">
        <v>948</v>
      </c>
      <c r="F49" s="4">
        <v>1.19815</v>
      </c>
      <c r="G49" s="4">
        <v>1.5528500000000001</v>
      </c>
    </row>
    <row r="50" spans="1:7">
      <c r="A50" s="8">
        <v>38450</v>
      </c>
      <c r="B50" s="5">
        <v>5482.2</v>
      </c>
      <c r="C50" s="4">
        <v>114.66</v>
      </c>
      <c r="D50" s="4">
        <v>6016.57</v>
      </c>
      <c r="E50" s="4">
        <v>966.1</v>
      </c>
      <c r="F50" s="4">
        <v>1.2056</v>
      </c>
      <c r="G50" s="4">
        <v>1.5488999999999999</v>
      </c>
    </row>
    <row r="51" spans="1:7">
      <c r="A51" s="8">
        <v>38457</v>
      </c>
      <c r="B51" s="5">
        <v>4380.3999999999996</v>
      </c>
      <c r="C51" s="4">
        <v>113.31</v>
      </c>
      <c r="D51" s="4">
        <v>6018.97</v>
      </c>
      <c r="E51" s="4">
        <v>945.7</v>
      </c>
      <c r="F51" s="4">
        <v>1.20045</v>
      </c>
      <c r="G51" s="4">
        <v>1.5522499999999999</v>
      </c>
    </row>
    <row r="52" spans="1:7">
      <c r="A52" s="8">
        <v>38464</v>
      </c>
      <c r="B52" s="5">
        <v>4980.8999999999996</v>
      </c>
      <c r="C52" s="4">
        <v>112.15</v>
      </c>
      <c r="D52" s="4">
        <v>5912.85</v>
      </c>
      <c r="E52" s="4">
        <v>934.8</v>
      </c>
      <c r="F52" s="4">
        <v>1.1805000000000001</v>
      </c>
      <c r="G52" s="4">
        <v>1.5442</v>
      </c>
    </row>
    <row r="53" spans="1:7">
      <c r="A53" s="8">
        <v>38471</v>
      </c>
      <c r="B53" s="5">
        <v>5504.9</v>
      </c>
      <c r="C53" s="4">
        <v>109.69</v>
      </c>
      <c r="D53" s="4">
        <v>5870.79</v>
      </c>
      <c r="E53" s="4">
        <v>905.5</v>
      </c>
      <c r="F53" s="4">
        <v>1.19045</v>
      </c>
      <c r="G53" s="4">
        <v>1.53685</v>
      </c>
    </row>
    <row r="54" spans="1:7">
      <c r="A54" s="8">
        <v>38478</v>
      </c>
      <c r="B54" s="5">
        <v>4833.7</v>
      </c>
      <c r="C54" s="4">
        <v>110.54</v>
      </c>
      <c r="D54" s="4">
        <v>6027.11</v>
      </c>
      <c r="E54" s="4">
        <v>913.2</v>
      </c>
      <c r="F54" s="4">
        <v>1.2048000000000001</v>
      </c>
      <c r="G54" s="4">
        <v>1.54765</v>
      </c>
    </row>
    <row r="55" spans="1:7">
      <c r="A55" s="8">
        <v>38485</v>
      </c>
      <c r="B55" s="5">
        <v>4657.8999999999996</v>
      </c>
      <c r="C55" s="4">
        <v>110.49</v>
      </c>
      <c r="D55" s="4">
        <v>5943.03</v>
      </c>
      <c r="E55" s="4">
        <v>908.3</v>
      </c>
      <c r="F55" s="4">
        <v>1.2215</v>
      </c>
      <c r="G55" s="4">
        <v>1.5448</v>
      </c>
    </row>
    <row r="56" spans="1:7">
      <c r="A56" s="8">
        <v>38492</v>
      </c>
      <c r="B56" s="5">
        <v>4613.2</v>
      </c>
      <c r="C56" s="4">
        <v>110.22</v>
      </c>
      <c r="D56" s="4">
        <v>6023.11</v>
      </c>
      <c r="E56" s="4">
        <v>910.7</v>
      </c>
      <c r="F56" s="4">
        <v>1.23495</v>
      </c>
      <c r="G56" s="4">
        <v>1.54925</v>
      </c>
    </row>
    <row r="57" spans="1:7">
      <c r="A57" s="8">
        <v>38499</v>
      </c>
      <c r="B57" s="5">
        <v>4578.7</v>
      </c>
      <c r="C57" s="4">
        <v>111.62</v>
      </c>
      <c r="D57" s="4">
        <v>6160.75</v>
      </c>
      <c r="E57" s="4">
        <v>925.9</v>
      </c>
      <c r="F57" s="4">
        <v>1.2341</v>
      </c>
      <c r="G57" s="4">
        <v>1.5481</v>
      </c>
    </row>
    <row r="58" spans="1:7">
      <c r="A58" s="8">
        <v>38506</v>
      </c>
      <c r="B58" s="5">
        <v>4954.2</v>
      </c>
      <c r="C58" s="4">
        <v>112.91</v>
      </c>
      <c r="D58" s="4">
        <v>6210.27</v>
      </c>
      <c r="E58" s="4">
        <v>937</v>
      </c>
      <c r="F58" s="4">
        <v>1.2503500000000001</v>
      </c>
      <c r="G58" s="4">
        <v>1.5346500000000001</v>
      </c>
    </row>
    <row r="59" spans="1:7">
      <c r="A59" s="8">
        <v>38513</v>
      </c>
      <c r="B59" s="5">
        <v>4658.8</v>
      </c>
      <c r="C59" s="4">
        <v>114.14</v>
      </c>
      <c r="D59" s="4">
        <v>6239.38</v>
      </c>
      <c r="E59" s="4">
        <v>955.9</v>
      </c>
      <c r="F59" s="4">
        <v>1.26725</v>
      </c>
      <c r="G59" s="4">
        <v>1.5362</v>
      </c>
    </row>
    <row r="60" spans="1:7">
      <c r="A60" s="8">
        <v>38520</v>
      </c>
      <c r="B60" s="5">
        <v>4441.8999999999996</v>
      </c>
      <c r="C60" s="4">
        <v>115.34</v>
      </c>
      <c r="D60" s="4">
        <v>6263.47</v>
      </c>
      <c r="E60" s="4">
        <v>961.3</v>
      </c>
      <c r="F60" s="4">
        <v>1.2628999999999999</v>
      </c>
      <c r="G60" s="4">
        <v>1.5446</v>
      </c>
    </row>
    <row r="61" spans="1:7">
      <c r="A61" s="8">
        <v>38527</v>
      </c>
      <c r="B61" s="5">
        <v>4974.8999999999996</v>
      </c>
      <c r="C61" s="4">
        <v>115.36</v>
      </c>
      <c r="D61" s="4">
        <v>6223.19</v>
      </c>
      <c r="E61" s="4">
        <v>958.1</v>
      </c>
      <c r="F61" s="4">
        <v>1.2747999999999999</v>
      </c>
      <c r="G61" s="4">
        <v>1.54095</v>
      </c>
    </row>
    <row r="62" spans="1:7">
      <c r="A62" s="8">
        <v>38534</v>
      </c>
      <c r="B62" s="5">
        <v>4361.1000000000004</v>
      </c>
      <c r="C62" s="4">
        <v>116.38</v>
      </c>
      <c r="D62" s="4">
        <v>6279.78</v>
      </c>
      <c r="E62" s="4">
        <v>969.8</v>
      </c>
      <c r="F62" s="4">
        <v>1.2959000000000001</v>
      </c>
      <c r="G62" s="4">
        <v>1.5508500000000001</v>
      </c>
    </row>
    <row r="63" spans="1:7">
      <c r="A63" s="8">
        <v>38541</v>
      </c>
      <c r="B63" s="5">
        <v>5016.7</v>
      </c>
      <c r="C63" s="4">
        <v>118.43</v>
      </c>
      <c r="D63" s="4">
        <v>6312.16</v>
      </c>
      <c r="E63" s="4">
        <v>989.9</v>
      </c>
      <c r="F63" s="4">
        <v>1.3021499999999999</v>
      </c>
      <c r="G63" s="4">
        <v>1.5539499999999999</v>
      </c>
    </row>
    <row r="64" spans="1:7">
      <c r="A64" s="8">
        <v>38548</v>
      </c>
      <c r="B64" s="5">
        <v>4286.3</v>
      </c>
      <c r="C64" s="4">
        <v>121.05</v>
      </c>
      <c r="D64" s="4">
        <v>6459.91</v>
      </c>
      <c r="E64" s="4">
        <v>1020.5</v>
      </c>
      <c r="F64" s="4">
        <v>1.29515</v>
      </c>
      <c r="G64" s="4">
        <v>1.5597000000000001</v>
      </c>
    </row>
    <row r="65" spans="1:7">
      <c r="A65" s="8">
        <v>38555</v>
      </c>
      <c r="B65" s="5">
        <v>4836.8</v>
      </c>
      <c r="C65" s="4">
        <v>122.22</v>
      </c>
      <c r="D65" s="4">
        <v>6492.52</v>
      </c>
      <c r="E65" s="4">
        <v>1025.7</v>
      </c>
      <c r="F65" s="4">
        <v>1.2907999999999999</v>
      </c>
      <c r="G65" s="4">
        <v>1.56375</v>
      </c>
    </row>
    <row r="66" spans="1:7">
      <c r="A66" s="8">
        <v>38562</v>
      </c>
      <c r="B66" s="5">
        <v>4263.6000000000004</v>
      </c>
      <c r="C66" s="4">
        <v>123.7</v>
      </c>
      <c r="D66" s="4">
        <v>6600.88</v>
      </c>
      <c r="E66" s="4">
        <v>1041.7</v>
      </c>
      <c r="F66" s="4">
        <v>1.28515</v>
      </c>
      <c r="G66" s="4">
        <v>1.5609999999999999</v>
      </c>
    </row>
    <row r="67" spans="1:7">
      <c r="A67" s="8">
        <v>38569</v>
      </c>
      <c r="B67" s="5">
        <v>4292</v>
      </c>
      <c r="C67" s="4">
        <v>124.46</v>
      </c>
      <c r="D67" s="4">
        <v>6607.69</v>
      </c>
      <c r="E67" s="4">
        <v>1044.3</v>
      </c>
      <c r="F67" s="4">
        <v>1.2657</v>
      </c>
      <c r="G67" s="4">
        <v>1.56155</v>
      </c>
    </row>
    <row r="68" spans="1:7">
      <c r="A68" s="8">
        <v>38576</v>
      </c>
      <c r="B68" s="5">
        <v>4271.1000000000004</v>
      </c>
      <c r="C68" s="4">
        <v>124.9</v>
      </c>
      <c r="D68" s="4">
        <v>6647.54</v>
      </c>
      <c r="E68" s="4">
        <v>1047.1400000000001</v>
      </c>
      <c r="F68" s="4">
        <v>1.2478499999999999</v>
      </c>
      <c r="G68" s="4">
        <v>1.55135</v>
      </c>
    </row>
    <row r="69" spans="1:7">
      <c r="A69" s="8">
        <v>38583</v>
      </c>
      <c r="B69" s="5">
        <v>4634.1000000000004</v>
      </c>
      <c r="C69" s="4">
        <v>125.86</v>
      </c>
      <c r="D69" s="4">
        <v>6636.57</v>
      </c>
      <c r="E69" s="4">
        <v>1060.18</v>
      </c>
      <c r="F69" s="4">
        <v>1.2760499999999999</v>
      </c>
      <c r="G69" s="4">
        <v>1.54955</v>
      </c>
    </row>
    <row r="70" spans="1:7">
      <c r="A70" s="8">
        <v>38590</v>
      </c>
      <c r="B70" s="5">
        <v>4745.1000000000004</v>
      </c>
      <c r="C70" s="4">
        <v>124.72</v>
      </c>
      <c r="D70" s="4">
        <v>6445.36</v>
      </c>
      <c r="E70" s="4">
        <v>1041.33</v>
      </c>
      <c r="F70" s="4">
        <v>1.25305</v>
      </c>
      <c r="G70" s="4">
        <v>1.54525</v>
      </c>
    </row>
    <row r="71" spans="1:7">
      <c r="A71" s="8">
        <v>38597</v>
      </c>
      <c r="B71" s="5">
        <v>4307.7</v>
      </c>
      <c r="C71" s="4">
        <v>126.42</v>
      </c>
      <c r="D71" s="4">
        <v>6532.07</v>
      </c>
      <c r="E71" s="4">
        <v>1055.51</v>
      </c>
      <c r="F71" s="4">
        <v>1.2282500000000001</v>
      </c>
      <c r="G71" s="4">
        <v>1.54115</v>
      </c>
    </row>
    <row r="72" spans="1:7">
      <c r="A72" s="8">
        <v>38604</v>
      </c>
      <c r="B72" s="5">
        <v>4412.8999999999996</v>
      </c>
      <c r="C72" s="4">
        <v>128.66</v>
      </c>
      <c r="D72" s="4">
        <v>6703.62</v>
      </c>
      <c r="E72" s="4">
        <v>1082.75</v>
      </c>
      <c r="F72" s="4">
        <v>1.2422</v>
      </c>
      <c r="G72" s="4">
        <v>1.5439000000000001</v>
      </c>
    </row>
    <row r="73" spans="1:7">
      <c r="A73" s="8">
        <v>38611</v>
      </c>
      <c r="B73" s="5">
        <v>3819.4</v>
      </c>
      <c r="C73" s="4">
        <v>130.47999999999999</v>
      </c>
      <c r="D73" s="4">
        <v>6810.29</v>
      </c>
      <c r="E73" s="4">
        <v>1101.71</v>
      </c>
      <c r="F73" s="4">
        <v>1.2706500000000001</v>
      </c>
      <c r="G73" s="4">
        <v>1.5522499999999999</v>
      </c>
    </row>
    <row r="74" spans="1:7">
      <c r="A74" s="8">
        <v>38618</v>
      </c>
      <c r="B74" s="5">
        <v>5784.7</v>
      </c>
      <c r="C74" s="4">
        <v>130.02000000000001</v>
      </c>
      <c r="D74" s="4">
        <v>6785.53</v>
      </c>
      <c r="E74" s="4">
        <v>1092.6500000000001</v>
      </c>
      <c r="F74" s="4">
        <v>1.2894000000000001</v>
      </c>
      <c r="G74" s="4">
        <v>1.5562</v>
      </c>
    </row>
    <row r="75" spans="1:7">
      <c r="A75" s="8">
        <v>38625</v>
      </c>
      <c r="B75" s="5">
        <v>4555.3</v>
      </c>
      <c r="C75" s="4">
        <v>132.85</v>
      </c>
      <c r="D75" s="4">
        <v>6898.88</v>
      </c>
      <c r="E75" s="4">
        <v>1118</v>
      </c>
      <c r="F75" s="4">
        <v>1.28925</v>
      </c>
      <c r="G75" s="4">
        <v>1.5543499999999999</v>
      </c>
    </row>
    <row r="76" spans="1:7">
      <c r="A76" s="8">
        <v>38632</v>
      </c>
      <c r="B76" s="5">
        <v>5813.3</v>
      </c>
      <c r="C76" s="4">
        <v>130.56</v>
      </c>
      <c r="D76" s="4">
        <v>6946.95</v>
      </c>
      <c r="E76" s="4">
        <v>1087.45</v>
      </c>
      <c r="F76" s="4">
        <v>1.2797000000000001</v>
      </c>
      <c r="G76" s="4">
        <v>1.5504</v>
      </c>
    </row>
    <row r="77" spans="1:7">
      <c r="A77" s="8">
        <v>38639</v>
      </c>
      <c r="B77" s="5">
        <v>5034.7</v>
      </c>
      <c r="C77" s="4">
        <v>128.63999999999999</v>
      </c>
      <c r="D77" s="4">
        <v>6871.17</v>
      </c>
      <c r="E77" s="4">
        <v>1063.95</v>
      </c>
      <c r="F77" s="4">
        <v>1.2847500000000001</v>
      </c>
      <c r="G77" s="4">
        <v>1.5508</v>
      </c>
    </row>
    <row r="78" spans="1:7">
      <c r="A78" s="8">
        <v>38646</v>
      </c>
      <c r="B78" s="5">
        <v>4211</v>
      </c>
      <c r="C78" s="4">
        <v>125.64</v>
      </c>
      <c r="D78" s="4">
        <v>6851.61</v>
      </c>
      <c r="E78" s="4">
        <v>1034.42</v>
      </c>
      <c r="F78" s="4">
        <v>1.2858499999999999</v>
      </c>
      <c r="G78" s="4">
        <v>1.5449999999999999</v>
      </c>
    </row>
    <row r="79" spans="1:7">
      <c r="A79" s="8">
        <v>38653</v>
      </c>
      <c r="B79" s="5">
        <v>4792.7</v>
      </c>
      <c r="C79" s="4">
        <v>125.36</v>
      </c>
      <c r="D79" s="4">
        <v>6874.9</v>
      </c>
      <c r="E79" s="4">
        <v>1034.8399999999999</v>
      </c>
      <c r="F79" s="4">
        <v>1.2765500000000001</v>
      </c>
      <c r="G79" s="4">
        <v>1.5446500000000001</v>
      </c>
    </row>
    <row r="80" spans="1:7">
      <c r="A80" s="8">
        <v>38660</v>
      </c>
      <c r="B80" s="5">
        <v>4831</v>
      </c>
      <c r="C80" s="4">
        <v>129.09</v>
      </c>
      <c r="D80" s="4">
        <v>7204.98</v>
      </c>
      <c r="E80" s="4">
        <v>1077.53</v>
      </c>
      <c r="F80" s="4">
        <v>1.3066500000000001</v>
      </c>
      <c r="G80" s="4">
        <v>1.5436000000000001</v>
      </c>
    </row>
    <row r="81" spans="1:7">
      <c r="A81" s="8">
        <v>38667</v>
      </c>
      <c r="B81" s="5">
        <v>4040.8</v>
      </c>
      <c r="C81" s="4">
        <v>129.57</v>
      </c>
      <c r="D81" s="4">
        <v>7351.32</v>
      </c>
      <c r="E81" s="4">
        <v>1085.1300000000001</v>
      </c>
      <c r="F81" s="4">
        <v>1.3140499999999999</v>
      </c>
      <c r="G81" s="4">
        <v>1.5382</v>
      </c>
    </row>
    <row r="82" spans="1:7">
      <c r="A82" s="8">
        <v>38674</v>
      </c>
      <c r="B82" s="5">
        <v>4768.6000000000004</v>
      </c>
      <c r="C82" s="4">
        <v>129.37</v>
      </c>
      <c r="D82" s="4">
        <v>7431.38</v>
      </c>
      <c r="E82" s="4">
        <v>1084.54</v>
      </c>
      <c r="F82" s="4">
        <v>1.32145</v>
      </c>
      <c r="G82" s="4">
        <v>1.54695</v>
      </c>
    </row>
    <row r="83" spans="1:7">
      <c r="A83" s="8">
        <v>38681</v>
      </c>
      <c r="B83" s="5">
        <v>5421.4</v>
      </c>
      <c r="C83" s="4">
        <v>130.76</v>
      </c>
      <c r="D83" s="4">
        <v>7498.7</v>
      </c>
      <c r="E83" s="4">
        <v>1097.43</v>
      </c>
      <c r="F83" s="4">
        <v>1.3188</v>
      </c>
      <c r="G83" s="4">
        <v>1.54725</v>
      </c>
    </row>
    <row r="84" spans="1:7">
      <c r="A84" s="8">
        <v>38688</v>
      </c>
      <c r="B84" s="5">
        <v>7535.2</v>
      </c>
      <c r="C84" s="4">
        <v>131.11000000000001</v>
      </c>
      <c r="D84" s="4">
        <v>7589.26</v>
      </c>
      <c r="E84" s="4">
        <v>1104.3800000000001</v>
      </c>
      <c r="F84" s="4">
        <v>1.3204499999999999</v>
      </c>
      <c r="G84" s="4">
        <v>1.5439499999999999</v>
      </c>
    </row>
    <row r="85" spans="1:7">
      <c r="A85" s="8">
        <v>38695</v>
      </c>
      <c r="B85" s="5">
        <v>4630.6000000000004</v>
      </c>
      <c r="C85" s="4">
        <v>130.91</v>
      </c>
      <c r="D85" s="4">
        <v>7567.39</v>
      </c>
      <c r="E85" s="4">
        <v>1105.77</v>
      </c>
      <c r="F85" s="4">
        <v>1.30135</v>
      </c>
      <c r="G85" s="4">
        <v>1.5399499999999999</v>
      </c>
    </row>
    <row r="86" spans="1:7">
      <c r="A86" s="8">
        <v>38702</v>
      </c>
      <c r="B86" s="5">
        <v>5698.8</v>
      </c>
      <c r="C86" s="4">
        <v>130.72999999999999</v>
      </c>
      <c r="D86" s="4">
        <v>7491.03</v>
      </c>
      <c r="E86" s="4">
        <v>1097.5899999999999</v>
      </c>
      <c r="F86" s="4">
        <v>1.2899</v>
      </c>
      <c r="G86" s="4">
        <v>1.5486</v>
      </c>
    </row>
    <row r="87" spans="1:7">
      <c r="A87" s="8">
        <v>38709</v>
      </c>
      <c r="B87" s="5">
        <v>5881.2</v>
      </c>
      <c r="C87" s="4">
        <v>132</v>
      </c>
      <c r="D87" s="4">
        <v>7497.84</v>
      </c>
      <c r="E87" s="4">
        <v>1114.3599999999999</v>
      </c>
      <c r="F87" s="4">
        <v>1.3125</v>
      </c>
      <c r="G87" s="4">
        <v>1.55775</v>
      </c>
    </row>
    <row r="88" spans="1:7">
      <c r="A88" s="8">
        <v>38716</v>
      </c>
      <c r="B88" s="5">
        <v>5852.7</v>
      </c>
      <c r="C88" s="4">
        <v>134.25</v>
      </c>
      <c r="D88" s="4">
        <v>7583.93</v>
      </c>
      <c r="E88" s="4">
        <v>1132.8</v>
      </c>
      <c r="F88" s="4">
        <v>1.31795</v>
      </c>
      <c r="G88" s="4">
        <v>1.5546</v>
      </c>
    </row>
    <row r="89" spans="1:7">
      <c r="A89" s="8">
        <v>38723</v>
      </c>
      <c r="B89" s="5">
        <v>5524.5</v>
      </c>
      <c r="C89" s="4">
        <v>138.11000000000001</v>
      </c>
      <c r="D89" s="4">
        <v>7718.47</v>
      </c>
      <c r="E89" s="4">
        <v>1175.0999999999999</v>
      </c>
      <c r="F89" s="4">
        <v>1.2697000000000001</v>
      </c>
      <c r="G89" s="4">
        <v>1.5422499999999999</v>
      </c>
    </row>
    <row r="90" spans="1:7">
      <c r="A90" s="8">
        <v>38730</v>
      </c>
      <c r="B90" s="5">
        <v>3872.5</v>
      </c>
      <c r="C90" s="4">
        <v>139.65</v>
      </c>
      <c r="D90" s="4">
        <v>7802.5</v>
      </c>
      <c r="E90" s="4">
        <v>1185.6600000000001</v>
      </c>
      <c r="F90" s="4">
        <v>1.2830999999999999</v>
      </c>
      <c r="G90" s="4">
        <v>1.5494000000000001</v>
      </c>
    </row>
    <row r="91" spans="1:7">
      <c r="A91" s="8">
        <v>38737</v>
      </c>
      <c r="B91" s="5">
        <v>4196.8</v>
      </c>
      <c r="C91" s="4">
        <v>138.72999999999999</v>
      </c>
      <c r="D91" s="4">
        <v>7697.53</v>
      </c>
      <c r="E91" s="4">
        <v>1167.3399999999999</v>
      </c>
      <c r="F91" s="4">
        <v>1.28355</v>
      </c>
      <c r="G91" s="4">
        <v>1.5523</v>
      </c>
    </row>
    <row r="92" spans="1:7">
      <c r="A92" s="8">
        <v>38744</v>
      </c>
      <c r="B92" s="5">
        <v>4210</v>
      </c>
      <c r="C92" s="4">
        <v>140.84</v>
      </c>
      <c r="D92" s="4">
        <v>7779.42</v>
      </c>
      <c r="E92" s="4">
        <v>1188.04</v>
      </c>
      <c r="F92" s="4">
        <v>1.278</v>
      </c>
      <c r="G92" s="4">
        <v>1.55105</v>
      </c>
    </row>
    <row r="93" spans="1:7">
      <c r="A93" s="8">
        <v>38751</v>
      </c>
      <c r="B93" s="5">
        <v>4527.6000000000004</v>
      </c>
      <c r="C93" s="4">
        <v>142.82</v>
      </c>
      <c r="D93" s="4">
        <v>7840.79</v>
      </c>
      <c r="E93" s="4">
        <v>1200.8599999999999</v>
      </c>
      <c r="F93" s="4">
        <v>1.2958000000000001</v>
      </c>
      <c r="G93" s="4">
        <v>1.5549999999999999</v>
      </c>
    </row>
    <row r="94" spans="1:7">
      <c r="A94" s="8">
        <v>38758</v>
      </c>
      <c r="B94" s="5">
        <v>3964</v>
      </c>
      <c r="C94" s="4">
        <v>143.88999999999999</v>
      </c>
      <c r="D94" s="4">
        <v>7861.57</v>
      </c>
      <c r="E94" s="4">
        <v>1208.8989999999999</v>
      </c>
      <c r="F94" s="4">
        <v>1.30565</v>
      </c>
      <c r="G94" s="4">
        <v>1.55525</v>
      </c>
    </row>
    <row r="95" spans="1:7">
      <c r="A95" s="8">
        <v>38765</v>
      </c>
      <c r="B95" s="5">
        <v>4624.3</v>
      </c>
      <c r="C95" s="4">
        <v>144.58000000000001</v>
      </c>
      <c r="D95" s="4">
        <v>7917.12</v>
      </c>
      <c r="E95" s="4">
        <v>1211.569</v>
      </c>
      <c r="F95" s="4">
        <v>1.3118000000000001</v>
      </c>
      <c r="G95" s="4">
        <v>1.56385</v>
      </c>
    </row>
    <row r="96" spans="1:7">
      <c r="A96" s="8">
        <v>38772</v>
      </c>
      <c r="B96" s="5">
        <v>6026.9</v>
      </c>
      <c r="C96" s="4">
        <v>147.4</v>
      </c>
      <c r="D96" s="4">
        <v>7954.33</v>
      </c>
      <c r="E96" s="4">
        <v>1237.789</v>
      </c>
      <c r="F96" s="4">
        <v>1.3171999999999999</v>
      </c>
      <c r="G96" s="4">
        <v>1.56335</v>
      </c>
    </row>
    <row r="97" spans="1:7">
      <c r="A97" s="8">
        <v>38779</v>
      </c>
      <c r="B97" s="5">
        <v>5089</v>
      </c>
      <c r="C97" s="4">
        <v>149.44999999999999</v>
      </c>
      <c r="D97" s="4">
        <v>7915.97</v>
      </c>
      <c r="E97" s="4">
        <v>1250.8109999999999</v>
      </c>
      <c r="F97" s="4">
        <v>1.30145</v>
      </c>
      <c r="G97" s="4">
        <v>1.56325</v>
      </c>
    </row>
    <row r="98" spans="1:7">
      <c r="A98" s="8">
        <v>38786</v>
      </c>
      <c r="B98" s="5">
        <v>4710.8999999999996</v>
      </c>
      <c r="C98" s="4">
        <v>148.47</v>
      </c>
      <c r="D98" s="4">
        <v>7970.64</v>
      </c>
      <c r="E98" s="4">
        <v>1240.5809999999999</v>
      </c>
      <c r="F98" s="4">
        <v>1.3204</v>
      </c>
      <c r="G98" s="4">
        <v>1.5687500000000001</v>
      </c>
    </row>
    <row r="99" spans="1:7">
      <c r="A99" s="8">
        <v>38793</v>
      </c>
      <c r="B99" s="5">
        <v>4528.3</v>
      </c>
      <c r="C99" s="4">
        <v>151.83000000000001</v>
      </c>
      <c r="D99" s="4">
        <v>8047.12</v>
      </c>
      <c r="E99" s="4">
        <v>1271.8510000000001</v>
      </c>
      <c r="F99" s="4">
        <v>1.2925</v>
      </c>
      <c r="G99" s="4">
        <v>1.57315</v>
      </c>
    </row>
    <row r="100" spans="1:7">
      <c r="A100" s="8">
        <v>38800</v>
      </c>
      <c r="B100" s="5">
        <v>5579.6</v>
      </c>
      <c r="C100" s="4">
        <v>154.11000000000001</v>
      </c>
      <c r="D100" s="4">
        <v>8045.07</v>
      </c>
      <c r="E100" s="4">
        <v>1296.6690000000001</v>
      </c>
      <c r="F100" s="4">
        <v>1.3119499999999999</v>
      </c>
      <c r="G100" s="4">
        <v>1.5761000000000001</v>
      </c>
    </row>
    <row r="101" spans="1:7">
      <c r="A101" s="8">
        <v>38807</v>
      </c>
      <c r="B101" s="5">
        <v>5851.4</v>
      </c>
      <c r="C101" s="4">
        <v>155.32</v>
      </c>
      <c r="D101" s="4">
        <v>8023.3</v>
      </c>
      <c r="E101" s="4">
        <v>1312.702</v>
      </c>
      <c r="F101" s="4">
        <v>1.3068500000000001</v>
      </c>
      <c r="G101" s="4">
        <v>1.58145</v>
      </c>
    </row>
    <row r="102" spans="1:7">
      <c r="A102" s="8">
        <v>38814</v>
      </c>
      <c r="B102" s="5">
        <v>5064</v>
      </c>
      <c r="C102" s="4">
        <v>158.25</v>
      </c>
      <c r="D102" s="4">
        <v>8105.19</v>
      </c>
      <c r="E102" s="4">
        <v>1334.866</v>
      </c>
      <c r="F102" s="4">
        <v>1.3018000000000001</v>
      </c>
      <c r="G102" s="4">
        <v>1.5769500000000001</v>
      </c>
    </row>
    <row r="103" spans="1:7">
      <c r="A103" s="8">
        <v>38821</v>
      </c>
      <c r="B103" s="5">
        <v>4375.7</v>
      </c>
      <c r="C103" s="4">
        <v>156.47999999999999</v>
      </c>
      <c r="D103" s="4">
        <v>8007.34</v>
      </c>
      <c r="E103" s="4">
        <v>1318.9939999999999</v>
      </c>
      <c r="F103" s="4">
        <v>1.3001499999999999</v>
      </c>
      <c r="G103" s="4">
        <v>1.57165</v>
      </c>
    </row>
    <row r="104" spans="1:7">
      <c r="A104" s="8">
        <v>38828</v>
      </c>
      <c r="B104" s="5">
        <v>3704.8</v>
      </c>
      <c r="C104" s="4">
        <v>159.82</v>
      </c>
      <c r="D104" s="4">
        <v>8093.47</v>
      </c>
      <c r="E104" s="4">
        <v>1353.1769999999999</v>
      </c>
      <c r="F104" s="4">
        <v>1.2758499999999999</v>
      </c>
      <c r="G104" s="4">
        <v>1.5742499999999999</v>
      </c>
    </row>
    <row r="105" spans="1:7">
      <c r="A105" s="8">
        <v>38835</v>
      </c>
      <c r="B105" s="5">
        <v>4907.3</v>
      </c>
      <c r="C105" s="4">
        <v>160.66</v>
      </c>
      <c r="D105" s="4">
        <v>8047.28</v>
      </c>
      <c r="E105" s="4">
        <v>1362.5609999999999</v>
      </c>
      <c r="F105" s="4">
        <v>1.2437499999999999</v>
      </c>
      <c r="G105" s="4">
        <v>1.5666500000000001</v>
      </c>
    </row>
    <row r="106" spans="1:7">
      <c r="A106" s="8">
        <v>38842</v>
      </c>
      <c r="B106" s="5">
        <v>6240.6</v>
      </c>
      <c r="C106" s="4">
        <v>163.22</v>
      </c>
      <c r="D106" s="4">
        <v>8058.06</v>
      </c>
      <c r="E106" s="4">
        <v>1386.3</v>
      </c>
      <c r="F106" s="4">
        <v>1.22465</v>
      </c>
      <c r="G106" s="4">
        <v>1.5600499999999999</v>
      </c>
    </row>
    <row r="107" spans="1:7">
      <c r="A107" s="8">
        <v>38849</v>
      </c>
      <c r="B107" s="5">
        <v>5221.1000000000004</v>
      </c>
      <c r="C107" s="4">
        <v>162.08000000000001</v>
      </c>
      <c r="D107" s="4">
        <v>7954.1</v>
      </c>
      <c r="E107" s="4">
        <v>1375.308</v>
      </c>
      <c r="F107" s="4">
        <v>1.20285</v>
      </c>
      <c r="G107" s="4">
        <v>1.54955</v>
      </c>
    </row>
    <row r="108" spans="1:7">
      <c r="A108" s="8">
        <v>38856</v>
      </c>
      <c r="B108" s="5">
        <v>3989</v>
      </c>
      <c r="C108" s="4">
        <v>151.01</v>
      </c>
      <c r="D108" s="4">
        <v>7614.25</v>
      </c>
      <c r="E108" s="4">
        <v>1256.2550000000001</v>
      </c>
      <c r="F108" s="4">
        <v>1.2232499999999999</v>
      </c>
      <c r="G108" s="4">
        <v>1.5541499999999999</v>
      </c>
    </row>
    <row r="109" spans="1:7">
      <c r="A109" s="8">
        <v>38863</v>
      </c>
      <c r="B109" s="5">
        <v>7385.3</v>
      </c>
      <c r="C109" s="4">
        <v>150.85</v>
      </c>
      <c r="D109" s="4">
        <v>7679.47</v>
      </c>
      <c r="E109" s="4">
        <v>1270.335</v>
      </c>
      <c r="F109" s="4">
        <v>1.2282500000000001</v>
      </c>
      <c r="G109" s="4">
        <v>1.5623499999999999</v>
      </c>
    </row>
    <row r="110" spans="1:7">
      <c r="A110" s="8">
        <v>38870</v>
      </c>
      <c r="B110" s="5">
        <v>5383.6</v>
      </c>
      <c r="C110" s="4">
        <v>152.72</v>
      </c>
      <c r="D110" s="4">
        <v>7665.08</v>
      </c>
      <c r="E110" s="4">
        <v>1295.1099999999999</v>
      </c>
      <c r="F110" s="4">
        <v>1.20655</v>
      </c>
      <c r="G110" s="4">
        <v>1.5601499999999999</v>
      </c>
    </row>
    <row r="111" spans="1:7">
      <c r="A111" s="8">
        <v>38877</v>
      </c>
      <c r="B111" s="5">
        <v>4942.6000000000004</v>
      </c>
      <c r="C111" s="4">
        <v>146.51</v>
      </c>
      <c r="D111" s="4">
        <v>7434.57</v>
      </c>
      <c r="E111" s="4">
        <v>1230.645</v>
      </c>
      <c r="F111" s="4">
        <v>1.2302500000000001</v>
      </c>
      <c r="G111" s="4">
        <v>1.55575</v>
      </c>
    </row>
    <row r="112" spans="1:7">
      <c r="A112" s="8">
        <v>38884</v>
      </c>
      <c r="B112" s="5">
        <v>4392.8</v>
      </c>
      <c r="C112" s="4">
        <v>146.31</v>
      </c>
      <c r="D112" s="4">
        <v>7294.55</v>
      </c>
      <c r="E112" s="4">
        <v>1240.3320000000001</v>
      </c>
      <c r="F112" s="4">
        <v>1.2321500000000001</v>
      </c>
      <c r="G112" s="4">
        <v>1.55735</v>
      </c>
    </row>
    <row r="113" spans="1:7">
      <c r="A113" s="8">
        <v>38891</v>
      </c>
      <c r="B113" s="5">
        <v>6680.5</v>
      </c>
      <c r="C113" s="4">
        <v>146.69999999999999</v>
      </c>
      <c r="D113" s="4">
        <v>7485.8</v>
      </c>
      <c r="E113" s="4">
        <v>1236.5719999999999</v>
      </c>
      <c r="F113" s="4">
        <v>1.2476499999999999</v>
      </c>
      <c r="G113" s="4">
        <v>1.56165</v>
      </c>
    </row>
    <row r="114" spans="1:7">
      <c r="A114" s="8">
        <v>38898</v>
      </c>
      <c r="B114" s="5">
        <v>6209.8</v>
      </c>
      <c r="C114" s="4">
        <v>149.91</v>
      </c>
      <c r="D114" s="4">
        <v>7652.1</v>
      </c>
      <c r="E114" s="4">
        <v>1276.134</v>
      </c>
      <c r="F114" s="4">
        <v>1.2250000000000001</v>
      </c>
      <c r="G114" s="4">
        <v>1.5663499999999999</v>
      </c>
    </row>
    <row r="115" spans="1:7">
      <c r="A115" s="8">
        <v>38905</v>
      </c>
      <c r="B115" s="5">
        <v>4075.7</v>
      </c>
      <c r="C115" s="4">
        <v>150.74</v>
      </c>
      <c r="D115" s="4">
        <v>7655.21</v>
      </c>
      <c r="E115" s="4">
        <v>1269.027</v>
      </c>
      <c r="F115" s="4">
        <v>1.2218500000000001</v>
      </c>
      <c r="G115" s="4">
        <v>1.5667500000000001</v>
      </c>
    </row>
    <row r="116" spans="1:7">
      <c r="A116" s="8">
        <v>38912</v>
      </c>
      <c r="B116" s="5">
        <v>4080.5</v>
      </c>
      <c r="C116" s="4">
        <v>148.15</v>
      </c>
      <c r="D116" s="4">
        <v>7506.78</v>
      </c>
      <c r="E116" s="4">
        <v>1241.182</v>
      </c>
      <c r="F116" s="4">
        <v>1.23675</v>
      </c>
      <c r="G116" s="4">
        <v>1.5625500000000001</v>
      </c>
    </row>
    <row r="117" spans="1:7">
      <c r="A117" s="8">
        <v>38919</v>
      </c>
      <c r="B117" s="5">
        <v>4349.2</v>
      </c>
      <c r="C117" s="4">
        <v>148.32</v>
      </c>
      <c r="D117" s="4">
        <v>7618.14</v>
      </c>
      <c r="E117" s="4">
        <v>1245.8710000000001</v>
      </c>
      <c r="F117" s="4">
        <v>1.2371000000000001</v>
      </c>
      <c r="G117" s="4">
        <v>1.5694999999999999</v>
      </c>
    </row>
    <row r="118" spans="1:7">
      <c r="A118" s="8">
        <v>38926</v>
      </c>
      <c r="B118" s="5">
        <v>4303.8999999999996</v>
      </c>
      <c r="C118" s="4">
        <v>151.78</v>
      </c>
      <c r="D118" s="4">
        <v>7946.5</v>
      </c>
      <c r="E118" s="4">
        <v>1284.7919999999999</v>
      </c>
      <c r="F118" s="4">
        <v>1.2317499999999999</v>
      </c>
      <c r="G118" s="4">
        <v>1.5723499999999999</v>
      </c>
    </row>
    <row r="119" spans="1:7">
      <c r="A119" s="8">
        <v>38933</v>
      </c>
      <c r="B119" s="5">
        <v>4826.3999999999996</v>
      </c>
      <c r="C119" s="4">
        <v>153.06</v>
      </c>
      <c r="D119" s="4">
        <v>7891.03</v>
      </c>
      <c r="E119" s="4">
        <v>1293.0250000000001</v>
      </c>
      <c r="F119" s="4">
        <v>1.2215</v>
      </c>
      <c r="G119" s="4">
        <v>1.5750999999999999</v>
      </c>
    </row>
    <row r="120" spans="1:7">
      <c r="A120" s="8">
        <v>38940</v>
      </c>
      <c r="B120" s="5">
        <v>4981.7</v>
      </c>
      <c r="C120" s="4">
        <v>152.28</v>
      </c>
      <c r="D120" s="4">
        <v>7858.57</v>
      </c>
      <c r="E120" s="4">
        <v>1280.201</v>
      </c>
      <c r="F120" s="4">
        <v>1.23685</v>
      </c>
      <c r="G120" s="4">
        <v>1.5789500000000001</v>
      </c>
    </row>
    <row r="121" spans="1:7">
      <c r="A121" s="8">
        <v>38947</v>
      </c>
      <c r="B121" s="5">
        <v>4964.3999999999996</v>
      </c>
      <c r="C121" s="4">
        <v>154.68</v>
      </c>
      <c r="D121" s="4">
        <v>8084.18</v>
      </c>
      <c r="E121" s="4">
        <v>1307.626</v>
      </c>
      <c r="F121" s="4">
        <v>1.2327999999999999</v>
      </c>
      <c r="G121" s="4">
        <v>1.5805</v>
      </c>
    </row>
    <row r="122" spans="1:7">
      <c r="A122" s="8">
        <v>38954</v>
      </c>
      <c r="B122" s="5">
        <v>4831.8999999999996</v>
      </c>
      <c r="C122" s="4">
        <v>155.49</v>
      </c>
      <c r="D122" s="4">
        <v>8102.5</v>
      </c>
      <c r="E122" s="4">
        <v>1311.5630000000001</v>
      </c>
      <c r="F122" s="4">
        <v>1.2403500000000001</v>
      </c>
      <c r="G122" s="4">
        <v>1.5810500000000001</v>
      </c>
    </row>
    <row r="123" spans="1:7">
      <c r="A123" s="8">
        <v>38961</v>
      </c>
      <c r="B123" s="5">
        <v>4741.8</v>
      </c>
      <c r="C123" s="4">
        <v>159.46</v>
      </c>
      <c r="D123" s="4">
        <v>8189.1</v>
      </c>
      <c r="E123" s="4">
        <v>1350.1089999999999</v>
      </c>
      <c r="F123" s="4">
        <v>1.2337499999999999</v>
      </c>
      <c r="G123" s="4">
        <v>1.57965</v>
      </c>
    </row>
    <row r="124" spans="1:7">
      <c r="A124" s="8">
        <v>38968</v>
      </c>
      <c r="B124" s="5">
        <v>5028.2</v>
      </c>
      <c r="C124" s="4">
        <v>158.83000000000001</v>
      </c>
      <c r="D124" s="4">
        <v>8167.04</v>
      </c>
      <c r="E124" s="4">
        <v>1342.2180000000001</v>
      </c>
      <c r="F124" s="4">
        <v>1.24895</v>
      </c>
      <c r="G124" s="4">
        <v>1.5822499999999999</v>
      </c>
    </row>
    <row r="125" spans="1:7">
      <c r="A125" s="8">
        <v>38975</v>
      </c>
      <c r="B125" s="5">
        <v>4872</v>
      </c>
      <c r="C125" s="4">
        <v>160.75</v>
      </c>
      <c r="D125" s="4">
        <v>8229.27</v>
      </c>
      <c r="E125" s="4">
        <v>1359.4659999999999</v>
      </c>
      <c r="F125" s="4">
        <v>1.2584500000000001</v>
      </c>
      <c r="G125" s="4">
        <v>1.59205</v>
      </c>
    </row>
    <row r="126" spans="1:7">
      <c r="A126" s="8">
        <v>38982</v>
      </c>
      <c r="B126" s="5">
        <v>4569.5</v>
      </c>
      <c r="C126" s="4">
        <v>161.88</v>
      </c>
      <c r="D126" s="4">
        <v>8294.48</v>
      </c>
      <c r="E126" s="4">
        <v>1374.222</v>
      </c>
      <c r="F126" s="4">
        <v>1.23455</v>
      </c>
      <c r="G126" s="4">
        <v>1.5805499999999999</v>
      </c>
    </row>
    <row r="127" spans="1:7">
      <c r="A127" s="8">
        <v>38989</v>
      </c>
      <c r="B127" s="5">
        <v>5748.7</v>
      </c>
      <c r="C127" s="4">
        <v>164.58</v>
      </c>
      <c r="D127" s="4">
        <v>8425.91</v>
      </c>
      <c r="E127" s="4">
        <v>1394.4849999999999</v>
      </c>
      <c r="F127" s="4">
        <v>1.2539499999999999</v>
      </c>
      <c r="G127" s="4">
        <v>1.5884499999999999</v>
      </c>
    </row>
    <row r="128" spans="1:7">
      <c r="A128" s="8">
        <v>38996</v>
      </c>
      <c r="B128" s="5">
        <v>5557.8</v>
      </c>
      <c r="C128" s="4">
        <v>165.3</v>
      </c>
      <c r="D128" s="4">
        <v>8521.24</v>
      </c>
      <c r="E128" s="4">
        <v>1398.0509999999999</v>
      </c>
      <c r="F128" s="4">
        <v>1.26135</v>
      </c>
      <c r="G128" s="4">
        <v>1.5875999999999999</v>
      </c>
    </row>
    <row r="129" spans="1:7">
      <c r="A129" s="8">
        <v>39003</v>
      </c>
      <c r="B129" s="5">
        <v>5036.5</v>
      </c>
      <c r="C129" s="4">
        <v>168.04</v>
      </c>
      <c r="D129" s="4">
        <v>8651.14</v>
      </c>
      <c r="E129" s="4">
        <v>1427.527</v>
      </c>
      <c r="F129" s="4">
        <v>1.27545</v>
      </c>
      <c r="G129" s="4">
        <v>1.59365</v>
      </c>
    </row>
    <row r="130" spans="1:7">
      <c r="A130" s="8">
        <v>39010</v>
      </c>
      <c r="B130" s="5">
        <v>3884.7</v>
      </c>
      <c r="C130" s="4">
        <v>169.88</v>
      </c>
      <c r="D130" s="4">
        <v>8643.02</v>
      </c>
      <c r="E130" s="4">
        <v>1458.127</v>
      </c>
      <c r="F130" s="4">
        <v>1.2599499999999999</v>
      </c>
      <c r="G130" s="4">
        <v>1.58795</v>
      </c>
    </row>
    <row r="131" spans="1:7">
      <c r="A131" s="8">
        <v>39017</v>
      </c>
      <c r="B131" s="5">
        <v>4547.5</v>
      </c>
      <c r="C131" s="4">
        <v>172.14</v>
      </c>
      <c r="D131" s="4">
        <v>8695.3799999999992</v>
      </c>
      <c r="E131" s="4">
        <v>1481.193</v>
      </c>
      <c r="F131" s="4">
        <v>1.2500500000000001</v>
      </c>
      <c r="G131" s="4">
        <v>1.5905499999999999</v>
      </c>
    </row>
    <row r="132" spans="1:7">
      <c r="A132" s="8">
        <v>39024</v>
      </c>
      <c r="B132" s="5">
        <v>4265.6000000000004</v>
      </c>
      <c r="C132" s="4">
        <v>173.56</v>
      </c>
      <c r="D132" s="4">
        <v>8698.49</v>
      </c>
      <c r="E132" s="4">
        <v>1496.5139999999999</v>
      </c>
      <c r="F132" s="4">
        <v>1.25505</v>
      </c>
      <c r="G132" s="4">
        <v>1.5943499999999999</v>
      </c>
    </row>
    <row r="133" spans="1:7">
      <c r="A133" s="8">
        <v>39031</v>
      </c>
      <c r="B133" s="5">
        <v>5287.6</v>
      </c>
      <c r="C133" s="4">
        <v>176.05</v>
      </c>
      <c r="D133" s="4">
        <v>8735.82</v>
      </c>
      <c r="E133" s="4">
        <v>1525.1389999999999</v>
      </c>
      <c r="F133" s="4">
        <v>1.23875</v>
      </c>
      <c r="G133" s="4">
        <v>1.5929500000000001</v>
      </c>
    </row>
    <row r="134" spans="1:7">
      <c r="A134" s="8">
        <v>39038</v>
      </c>
      <c r="B134" s="5">
        <v>6338.2</v>
      </c>
      <c r="C134" s="4">
        <v>177.99</v>
      </c>
      <c r="D134" s="4">
        <v>8745.82</v>
      </c>
      <c r="E134" s="4">
        <v>1549.662</v>
      </c>
      <c r="F134" s="4">
        <v>1.2440500000000001</v>
      </c>
      <c r="G134" s="4">
        <v>1.59585</v>
      </c>
    </row>
    <row r="135" spans="1:7">
      <c r="A135" s="8">
        <v>39045</v>
      </c>
      <c r="B135" s="5">
        <v>5389.4</v>
      </c>
      <c r="C135" s="4">
        <v>177.14</v>
      </c>
      <c r="D135" s="4">
        <v>8641.52</v>
      </c>
      <c r="E135" s="4">
        <v>1545.278</v>
      </c>
      <c r="F135" s="4">
        <v>1.2099500000000001</v>
      </c>
      <c r="G135" s="4">
        <v>1.5841499999999999</v>
      </c>
    </row>
    <row r="136" spans="1:7">
      <c r="A136" s="8">
        <v>39052</v>
      </c>
      <c r="B136" s="5">
        <v>6009.6</v>
      </c>
      <c r="C136" s="4">
        <v>176.97</v>
      </c>
      <c r="D136" s="4">
        <v>8420.33</v>
      </c>
      <c r="E136" s="4">
        <v>1540.7349999999999</v>
      </c>
      <c r="F136" s="4">
        <v>1.1920500000000001</v>
      </c>
      <c r="G136" s="4">
        <v>1.58965</v>
      </c>
    </row>
    <row r="137" spans="1:7">
      <c r="A137" s="8">
        <v>39059</v>
      </c>
      <c r="B137" s="5">
        <v>4845.2</v>
      </c>
      <c r="C137" s="4">
        <v>181.26</v>
      </c>
      <c r="D137" s="4">
        <v>8540.8700000000008</v>
      </c>
      <c r="E137" s="4">
        <v>1583.5060000000001</v>
      </c>
      <c r="F137" s="4">
        <v>1.1935</v>
      </c>
      <c r="G137" s="4">
        <v>1.58945</v>
      </c>
    </row>
    <row r="138" spans="1:7">
      <c r="A138" s="8">
        <v>39066</v>
      </c>
      <c r="B138" s="5">
        <v>3268.9</v>
      </c>
      <c r="C138" s="4">
        <v>184.41</v>
      </c>
      <c r="D138" s="4">
        <v>8786.89</v>
      </c>
      <c r="E138" s="4">
        <v>1616.84</v>
      </c>
      <c r="F138" s="4">
        <v>1.2211000000000001</v>
      </c>
      <c r="G138" s="4">
        <v>1.5983499999999999</v>
      </c>
    </row>
    <row r="139" spans="1:7">
      <c r="A139" s="8">
        <v>39073</v>
      </c>
      <c r="B139" s="5">
        <v>4979.8</v>
      </c>
      <c r="C139" s="4">
        <v>187.15</v>
      </c>
      <c r="D139" s="4">
        <v>8726.67</v>
      </c>
      <c r="E139" s="4">
        <v>1650.8520000000001</v>
      </c>
      <c r="F139" s="4">
        <v>1.2182500000000001</v>
      </c>
      <c r="G139" s="4">
        <v>1.6026499999999999</v>
      </c>
    </row>
    <row r="140" spans="1:7">
      <c r="A140" s="8">
        <v>39080</v>
      </c>
      <c r="B140" s="5">
        <v>6716</v>
      </c>
      <c r="C140" s="4">
        <v>189.09</v>
      </c>
      <c r="D140" s="4">
        <v>8785.74</v>
      </c>
      <c r="E140" s="4">
        <v>1665.9380000000001</v>
      </c>
      <c r="F140" s="4">
        <v>1.2206999999999999</v>
      </c>
      <c r="G140" s="4">
        <v>1.60965</v>
      </c>
    </row>
    <row r="141" spans="1:7">
      <c r="A141" s="8">
        <v>39087</v>
      </c>
      <c r="B141" s="5">
        <v>7206.9</v>
      </c>
      <c r="C141" s="4">
        <v>190.71</v>
      </c>
      <c r="D141" s="4">
        <v>8900.17</v>
      </c>
      <c r="E141" s="4">
        <v>1674.89</v>
      </c>
      <c r="F141" s="4">
        <v>1.2383500000000001</v>
      </c>
      <c r="G141" s="4">
        <v>1.6090500000000001</v>
      </c>
    </row>
    <row r="142" spans="1:7">
      <c r="A142" s="8">
        <v>39094</v>
      </c>
      <c r="B142" s="5">
        <v>3667.2</v>
      </c>
      <c r="C142" s="4">
        <v>195.66</v>
      </c>
      <c r="D142" s="4">
        <v>9032.81</v>
      </c>
      <c r="E142" s="4">
        <v>1718.0509999999999</v>
      </c>
      <c r="F142" s="4">
        <v>1.2470000000000001</v>
      </c>
      <c r="G142" s="4">
        <v>1.6127</v>
      </c>
    </row>
    <row r="143" spans="1:7">
      <c r="A143" s="8">
        <v>39101</v>
      </c>
      <c r="B143" s="5">
        <v>3658.7</v>
      </c>
      <c r="C143" s="4">
        <v>199.55</v>
      </c>
      <c r="D143" s="4">
        <v>9155.1200000000008</v>
      </c>
      <c r="E143" s="4">
        <v>1763.644</v>
      </c>
      <c r="F143" s="4">
        <v>1.25</v>
      </c>
      <c r="G143" s="4">
        <v>1.6180000000000001</v>
      </c>
    </row>
    <row r="144" spans="1:7">
      <c r="A144" s="8">
        <v>39108</v>
      </c>
      <c r="B144" s="6">
        <v>5785.1</v>
      </c>
      <c r="C144" s="4">
        <v>200.52</v>
      </c>
      <c r="D144" s="4">
        <v>9041.1</v>
      </c>
      <c r="E144" s="4">
        <v>1761.8050000000001</v>
      </c>
      <c r="F144" s="4">
        <v>1.2536</v>
      </c>
      <c r="G144" s="4">
        <v>1.6176999999999999</v>
      </c>
    </row>
    <row r="145" spans="1:7">
      <c r="A145" s="8">
        <v>39115</v>
      </c>
      <c r="B145" s="5">
        <v>5305.7</v>
      </c>
      <c r="C145" s="4">
        <v>207.07</v>
      </c>
      <c r="D145" s="4">
        <v>9260.49</v>
      </c>
      <c r="E145" s="4">
        <v>1831.135</v>
      </c>
      <c r="F145" s="4">
        <v>1.2462500000000001</v>
      </c>
      <c r="G145" s="4">
        <v>1.6169500000000001</v>
      </c>
    </row>
    <row r="146" spans="1:7">
      <c r="A146" s="8">
        <v>39122</v>
      </c>
      <c r="B146" s="5">
        <v>5187</v>
      </c>
      <c r="C146" s="4">
        <v>209.19</v>
      </c>
      <c r="D146" s="4">
        <v>9292.06</v>
      </c>
      <c r="E146" s="4">
        <v>1849.7909999999999</v>
      </c>
      <c r="F146" s="4">
        <v>1.2496499999999999</v>
      </c>
      <c r="G146" s="4">
        <v>1.62425</v>
      </c>
    </row>
    <row r="147" spans="1:7">
      <c r="A147" s="8">
        <v>39129</v>
      </c>
      <c r="B147" s="5">
        <v>5209.1000000000004</v>
      </c>
      <c r="C147" s="4">
        <v>210.4</v>
      </c>
      <c r="D147" s="4">
        <v>9336.34</v>
      </c>
      <c r="E147" s="4">
        <v>1851.1369999999999</v>
      </c>
      <c r="F147" s="4">
        <v>1.2358499999999999</v>
      </c>
      <c r="G147" s="4">
        <v>1.62175</v>
      </c>
    </row>
    <row r="148" spans="1:7">
      <c r="A148" s="8">
        <v>39136</v>
      </c>
      <c r="B148" s="5">
        <v>6032.9</v>
      </c>
      <c r="C148" s="4">
        <v>207.58</v>
      </c>
      <c r="D148" s="4">
        <v>9258.0499999999993</v>
      </c>
      <c r="E148" s="4">
        <v>1808.309</v>
      </c>
      <c r="F148" s="4">
        <v>1.2324999999999999</v>
      </c>
      <c r="G148" s="4">
        <v>1.6227499999999999</v>
      </c>
    </row>
    <row r="149" spans="1:7">
      <c r="A149" s="8">
        <v>39143</v>
      </c>
      <c r="B149" s="5">
        <v>5570</v>
      </c>
      <c r="C149" s="4">
        <v>197.37</v>
      </c>
      <c r="D149" s="4">
        <v>8798.7099999999991</v>
      </c>
      <c r="E149" s="4">
        <v>1705.288</v>
      </c>
      <c r="F149" s="4">
        <v>1.2198500000000001</v>
      </c>
      <c r="G149" s="4">
        <v>1.6067499999999999</v>
      </c>
    </row>
    <row r="150" spans="1:7">
      <c r="A150" s="8">
        <v>39150</v>
      </c>
      <c r="B150" s="5">
        <v>5285.1</v>
      </c>
      <c r="C150" s="4">
        <v>202.44</v>
      </c>
      <c r="D150" s="4">
        <v>8933.8700000000008</v>
      </c>
      <c r="E150" s="4">
        <v>1752.7090000000001</v>
      </c>
      <c r="F150" s="4">
        <v>1.2329000000000001</v>
      </c>
      <c r="G150" s="4">
        <v>1.6167499999999999</v>
      </c>
    </row>
    <row r="151" spans="1:7">
      <c r="A151" s="8">
        <v>39157</v>
      </c>
      <c r="B151" s="5">
        <v>5076.8</v>
      </c>
      <c r="C151" s="4">
        <v>199.11</v>
      </c>
      <c r="D151" s="4">
        <v>8717.6299999999992</v>
      </c>
      <c r="E151" s="4">
        <v>1710.048</v>
      </c>
      <c r="F151" s="4">
        <v>1.208</v>
      </c>
      <c r="G151" s="4">
        <v>1.60745</v>
      </c>
    </row>
    <row r="152" spans="1:7">
      <c r="A152" s="8">
        <v>39164</v>
      </c>
      <c r="B152" s="5">
        <v>6690.6</v>
      </c>
      <c r="C152" s="4">
        <v>207.25</v>
      </c>
      <c r="D152" s="4">
        <v>9089.85</v>
      </c>
      <c r="E152" s="4">
        <v>1786.9780000000001</v>
      </c>
      <c r="F152" s="4">
        <v>1.21715</v>
      </c>
      <c r="G152" s="4">
        <v>1.619</v>
      </c>
    </row>
    <row r="153" spans="1:7">
      <c r="A153" s="8">
        <v>39171</v>
      </c>
      <c r="B153" s="5">
        <v>5815.3</v>
      </c>
      <c r="C153" s="4">
        <v>207.56</v>
      </c>
      <c r="D153" s="4">
        <v>8976.99</v>
      </c>
      <c r="E153" s="4">
        <v>1777.1310000000001</v>
      </c>
      <c r="F153" s="4">
        <v>1.2208000000000001</v>
      </c>
      <c r="G153" s="4">
        <v>1.6251</v>
      </c>
    </row>
    <row r="154" spans="1:7">
      <c r="A154" s="8">
        <v>39178</v>
      </c>
      <c r="B154" s="5">
        <v>4796.2</v>
      </c>
      <c r="C154" s="4">
        <v>212.7</v>
      </c>
      <c r="D154" s="4">
        <v>9099.08</v>
      </c>
      <c r="E154" s="4">
        <v>1815.251</v>
      </c>
      <c r="F154" s="4">
        <v>1.21315</v>
      </c>
      <c r="G154" s="4">
        <v>1.63005</v>
      </c>
    </row>
    <row r="155" spans="1:7">
      <c r="A155" s="8">
        <v>39185</v>
      </c>
      <c r="B155" s="5">
        <v>4364.6000000000004</v>
      </c>
      <c r="C155" s="4">
        <v>214.48</v>
      </c>
      <c r="D155" s="4">
        <v>9177.48</v>
      </c>
      <c r="E155" s="4">
        <v>1822.7159999999999</v>
      </c>
      <c r="F155" s="4">
        <v>1.2156499999999999</v>
      </c>
      <c r="G155" s="4">
        <v>1.6427499999999999</v>
      </c>
    </row>
    <row r="156" spans="1:7">
      <c r="A156" s="8">
        <v>39192</v>
      </c>
      <c r="B156" s="5">
        <v>4728</v>
      </c>
      <c r="C156" s="4">
        <v>217.1</v>
      </c>
      <c r="D156" s="4">
        <v>9399.75</v>
      </c>
      <c r="E156" s="4">
        <v>1856.2370000000001</v>
      </c>
      <c r="F156" s="4">
        <v>1.2084999999999999</v>
      </c>
      <c r="G156" s="4">
        <v>1.6427499999999999</v>
      </c>
    </row>
    <row r="157" spans="1:7">
      <c r="A157" s="8">
        <v>39199</v>
      </c>
      <c r="B157" s="5">
        <v>4431.8999999999996</v>
      </c>
      <c r="C157" s="4">
        <v>217.68</v>
      </c>
      <c r="D157" s="4">
        <v>9419.9</v>
      </c>
      <c r="E157" s="4">
        <v>1863.7860000000001</v>
      </c>
      <c r="F157" s="4">
        <v>1.2043999999999999</v>
      </c>
      <c r="G157" s="4">
        <v>1.6447499999999999</v>
      </c>
    </row>
    <row r="158" spans="1:7">
      <c r="A158" s="8">
        <v>39206</v>
      </c>
      <c r="B158" s="5">
        <v>5632.4</v>
      </c>
      <c r="C158" s="4">
        <v>218.85</v>
      </c>
      <c r="D158" s="4">
        <v>9455.4699999999993</v>
      </c>
      <c r="E158" s="4">
        <v>1875.711</v>
      </c>
      <c r="F158" s="4">
        <v>1.2109000000000001</v>
      </c>
      <c r="G158" s="4">
        <v>1.6453500000000001</v>
      </c>
    </row>
    <row r="159" spans="1:7">
      <c r="A159" s="8">
        <v>39213</v>
      </c>
      <c r="B159" s="5">
        <v>5349.4</v>
      </c>
      <c r="C159" s="4">
        <v>218.2</v>
      </c>
      <c r="D159" s="4">
        <v>9408.25</v>
      </c>
      <c r="E159" s="4">
        <v>1877.925</v>
      </c>
      <c r="F159" s="4">
        <v>1.2179500000000001</v>
      </c>
      <c r="G159" s="4">
        <v>1.6469499999999999</v>
      </c>
    </row>
    <row r="160" spans="1:7">
      <c r="A160" s="8">
        <v>39220</v>
      </c>
      <c r="B160" s="5">
        <v>5690.3</v>
      </c>
      <c r="C160" s="4">
        <v>221.08</v>
      </c>
      <c r="D160" s="4">
        <v>9424.69</v>
      </c>
      <c r="E160" s="4">
        <v>1901.482</v>
      </c>
      <c r="F160" s="4">
        <v>1.22705</v>
      </c>
      <c r="G160" s="4">
        <v>1.65585</v>
      </c>
    </row>
    <row r="161" spans="1:7">
      <c r="A161" s="8">
        <v>39227</v>
      </c>
      <c r="B161" s="5">
        <v>5702.3</v>
      </c>
      <c r="C161" s="4">
        <v>221.06</v>
      </c>
      <c r="D161" s="4">
        <v>9381.34</v>
      </c>
      <c r="E161" s="4">
        <v>1898.2529999999999</v>
      </c>
      <c r="F161" s="4">
        <v>1.22715</v>
      </c>
      <c r="G161" s="4">
        <v>1.6513</v>
      </c>
    </row>
    <row r="162" spans="1:7">
      <c r="A162" s="8">
        <v>39234</v>
      </c>
      <c r="B162" s="5">
        <v>5697.5</v>
      </c>
      <c r="C162" s="4">
        <v>223.57</v>
      </c>
      <c r="D162" s="4">
        <v>9531.4599999999991</v>
      </c>
      <c r="E162" s="4">
        <v>1931.1020000000001</v>
      </c>
      <c r="F162" s="4">
        <v>1.23095</v>
      </c>
      <c r="G162" s="4">
        <v>1.6517500000000001</v>
      </c>
    </row>
    <row r="163" spans="1:7">
      <c r="A163" s="8">
        <v>39241</v>
      </c>
      <c r="B163" s="5">
        <v>4519.8</v>
      </c>
      <c r="C163" s="4">
        <v>217.49</v>
      </c>
      <c r="D163" s="4">
        <v>9150.69</v>
      </c>
      <c r="E163" s="4">
        <v>1860.934</v>
      </c>
      <c r="F163" s="4">
        <v>1.2338</v>
      </c>
      <c r="G163" s="4">
        <v>1.6483000000000001</v>
      </c>
    </row>
    <row r="164" spans="1:7">
      <c r="A164" s="8">
        <v>39248</v>
      </c>
      <c r="B164" s="5">
        <v>2704.4</v>
      </c>
      <c r="C164" s="4">
        <v>222.94</v>
      </c>
      <c r="D164" s="4">
        <v>9395.74</v>
      </c>
      <c r="E164" s="4">
        <v>1919.7380000000001</v>
      </c>
      <c r="F164" s="4">
        <v>1.2426999999999999</v>
      </c>
      <c r="G164" s="4">
        <v>1.6607499999999999</v>
      </c>
    </row>
    <row r="165" spans="1:7">
      <c r="A165" s="8">
        <v>39255</v>
      </c>
      <c r="B165" s="5">
        <v>4010.2</v>
      </c>
      <c r="C165" s="4">
        <v>222.65</v>
      </c>
      <c r="D165" s="4">
        <v>9166.49</v>
      </c>
      <c r="E165" s="4">
        <v>1922.6959999999999</v>
      </c>
      <c r="F165" s="4">
        <v>1.2334499999999999</v>
      </c>
      <c r="G165" s="4">
        <v>1.65635</v>
      </c>
    </row>
    <row r="166" spans="1:7">
      <c r="A166" s="8">
        <v>39262</v>
      </c>
      <c r="B166" s="5">
        <v>7906.6</v>
      </c>
      <c r="C166" s="4">
        <v>221.88</v>
      </c>
      <c r="D166" s="4">
        <v>9209.36</v>
      </c>
      <c r="E166" s="4">
        <v>1911.6279999999999</v>
      </c>
      <c r="F166" s="4">
        <v>1.2256</v>
      </c>
      <c r="G166" s="4">
        <v>1.6552</v>
      </c>
    </row>
    <row r="167" spans="1:7">
      <c r="A167" s="8">
        <v>39269</v>
      </c>
      <c r="B167" s="5">
        <v>5119</v>
      </c>
      <c r="C167" s="4">
        <v>225.6</v>
      </c>
      <c r="D167" s="4">
        <v>9263.9599999999991</v>
      </c>
      <c r="E167" s="4">
        <v>1957.1369999999999</v>
      </c>
      <c r="F167" s="4">
        <v>1.2178500000000001</v>
      </c>
      <c r="G167" s="4">
        <v>1.6600999999999999</v>
      </c>
    </row>
    <row r="168" spans="1:7">
      <c r="A168" s="8">
        <v>39276</v>
      </c>
      <c r="B168" s="5">
        <v>4954.8</v>
      </c>
      <c r="C168" s="4">
        <v>226.75</v>
      </c>
      <c r="D168" s="4">
        <v>9261.74</v>
      </c>
      <c r="E168" s="4">
        <v>1968.5809999999999</v>
      </c>
      <c r="F168" s="4">
        <v>1.2034</v>
      </c>
      <c r="G168" s="4">
        <v>1.6576500000000001</v>
      </c>
    </row>
    <row r="169" spans="1:7">
      <c r="A169" s="8">
        <v>39283</v>
      </c>
      <c r="B169" s="5">
        <v>5064</v>
      </c>
      <c r="C169" s="4">
        <v>225.62</v>
      </c>
      <c r="D169" s="4">
        <v>9105.4599999999991</v>
      </c>
      <c r="E169" s="4">
        <v>1959.0940000000001</v>
      </c>
      <c r="F169" s="4">
        <v>1.2002999999999999</v>
      </c>
      <c r="G169" s="4">
        <v>1.66055</v>
      </c>
    </row>
    <row r="170" spans="1:7">
      <c r="A170" s="8">
        <v>39290</v>
      </c>
      <c r="B170" s="5">
        <v>5262.8</v>
      </c>
      <c r="C170" s="4">
        <v>214.88</v>
      </c>
      <c r="D170" s="4">
        <v>8705.57</v>
      </c>
      <c r="E170" s="4">
        <v>1840.2370000000001</v>
      </c>
      <c r="F170" s="4">
        <v>1.20835</v>
      </c>
      <c r="G170" s="4">
        <v>1.65005</v>
      </c>
    </row>
    <row r="171" spans="1:7">
      <c r="A171" s="8">
        <v>39297</v>
      </c>
      <c r="B171" s="5">
        <v>4747.2</v>
      </c>
      <c r="C171" s="4">
        <v>216.27</v>
      </c>
      <c r="D171" s="4">
        <v>8671.43</v>
      </c>
      <c r="E171" s="4">
        <v>1871.1289999999999</v>
      </c>
      <c r="F171" s="4">
        <v>1.1949000000000001</v>
      </c>
      <c r="G171" s="4">
        <v>1.6448499999999999</v>
      </c>
    </row>
    <row r="172" spans="1:7">
      <c r="A172" s="8">
        <v>39304</v>
      </c>
      <c r="B172" s="5">
        <v>8022.8</v>
      </c>
      <c r="C172" s="4">
        <v>207.99</v>
      </c>
      <c r="D172" s="4">
        <v>8565.52</v>
      </c>
      <c r="E172" s="4">
        <v>1785.89</v>
      </c>
      <c r="F172" s="4">
        <v>1.1956</v>
      </c>
      <c r="G172" s="4">
        <v>1.6354500000000001</v>
      </c>
    </row>
    <row r="173" spans="1:7">
      <c r="A173" s="8">
        <v>39311</v>
      </c>
      <c r="B173" s="5">
        <v>4124.3999999999996</v>
      </c>
      <c r="C173" s="4">
        <v>197.5</v>
      </c>
      <c r="D173" s="4">
        <v>8543.0300000000007</v>
      </c>
      <c r="E173" s="4">
        <v>1682.7819999999999</v>
      </c>
      <c r="F173" s="4">
        <v>1.20295</v>
      </c>
      <c r="G173" s="4">
        <v>1.62585</v>
      </c>
    </row>
    <row r="174" spans="1:7">
      <c r="A174" s="8">
        <v>39318</v>
      </c>
      <c r="B174" s="5">
        <v>6007.2</v>
      </c>
      <c r="C174" s="4">
        <v>207.51</v>
      </c>
      <c r="D174" s="4">
        <v>8775.9</v>
      </c>
      <c r="E174" s="4">
        <v>1777.2270000000001</v>
      </c>
      <c r="F174" s="4">
        <v>1.2003999999999999</v>
      </c>
      <c r="G174" s="4">
        <v>1.6372</v>
      </c>
    </row>
    <row r="175" spans="1:7">
      <c r="A175" s="8">
        <v>39325</v>
      </c>
      <c r="B175" s="5">
        <v>6312.9</v>
      </c>
      <c r="C175" s="4">
        <v>209.7</v>
      </c>
      <c r="D175" s="4">
        <v>8881.4599999999991</v>
      </c>
      <c r="E175" s="4">
        <v>1790.924</v>
      </c>
      <c r="F175" s="4">
        <v>1.2082999999999999</v>
      </c>
      <c r="G175" s="4">
        <v>1.6472500000000001</v>
      </c>
    </row>
    <row r="176" spans="1:7">
      <c r="A176" s="8">
        <v>39332</v>
      </c>
      <c r="B176" s="5">
        <v>5246.8</v>
      </c>
      <c r="C176" s="4">
        <v>205.65</v>
      </c>
      <c r="D176" s="4">
        <v>8676.1299999999992</v>
      </c>
      <c r="E176" s="4">
        <v>1741.204</v>
      </c>
      <c r="F176" s="4">
        <v>1.1893499999999999</v>
      </c>
      <c r="G176" s="4">
        <v>1.6369499999999999</v>
      </c>
    </row>
    <row r="177" spans="1:7">
      <c r="A177" s="8">
        <v>39339</v>
      </c>
      <c r="B177" s="5">
        <v>5159.3999999999996</v>
      </c>
      <c r="C177" s="4">
        <v>202.62</v>
      </c>
      <c r="D177" s="4">
        <v>8772.58</v>
      </c>
      <c r="E177" s="4">
        <v>1705.68</v>
      </c>
      <c r="F177" s="4">
        <v>1.1898</v>
      </c>
      <c r="G177" s="4">
        <v>1.65005</v>
      </c>
    </row>
    <row r="178" spans="1:7">
      <c r="A178" s="8">
        <v>39346</v>
      </c>
      <c r="B178" s="5">
        <v>5025.2</v>
      </c>
      <c r="C178" s="4">
        <v>203.79</v>
      </c>
      <c r="D178" s="4">
        <v>8897.34</v>
      </c>
      <c r="E178" s="4">
        <v>1701.355</v>
      </c>
      <c r="F178" s="4">
        <v>1.1720999999999999</v>
      </c>
      <c r="G178" s="4">
        <v>1.6518999999999999</v>
      </c>
    </row>
    <row r="179" spans="1:7">
      <c r="A179" s="8">
        <v>39353</v>
      </c>
      <c r="B179" s="5">
        <v>6320</v>
      </c>
      <c r="C179" s="4">
        <v>207.25</v>
      </c>
      <c r="D179" s="4">
        <v>8933.48</v>
      </c>
      <c r="E179" s="4">
        <v>1738.46</v>
      </c>
      <c r="F179" s="4">
        <v>1.1681999999999999</v>
      </c>
      <c r="G179" s="4">
        <v>1.6613500000000001</v>
      </c>
    </row>
    <row r="180" spans="1:7">
      <c r="A180" s="8">
        <v>39360</v>
      </c>
      <c r="B180" s="5">
        <v>5606.8</v>
      </c>
      <c r="C180" s="4">
        <v>212.63</v>
      </c>
      <c r="D180" s="4">
        <v>9075.35</v>
      </c>
      <c r="E180" s="4">
        <v>1791.377</v>
      </c>
      <c r="F180" s="4">
        <v>1.1771</v>
      </c>
      <c r="G180" s="4">
        <v>1.6647000000000001</v>
      </c>
    </row>
    <row r="181" spans="1:7">
      <c r="A181" s="8">
        <v>39367</v>
      </c>
      <c r="B181" s="5">
        <v>4159.3</v>
      </c>
      <c r="C181" s="4">
        <v>216.54</v>
      </c>
      <c r="D181" s="4">
        <v>9197.48</v>
      </c>
      <c r="E181" s="4">
        <v>1821.1369999999999</v>
      </c>
      <c r="F181" s="4">
        <v>1.1842999999999999</v>
      </c>
      <c r="G181" s="4">
        <v>1.67835</v>
      </c>
    </row>
    <row r="182" spans="1:7">
      <c r="A182" s="8">
        <v>39374</v>
      </c>
      <c r="B182" s="5">
        <v>4830</v>
      </c>
      <c r="C182" s="4">
        <v>214.36</v>
      </c>
      <c r="D182" s="4">
        <v>8937.2000000000007</v>
      </c>
      <c r="E182" s="4">
        <v>1795.248</v>
      </c>
      <c r="F182" s="4">
        <v>1.17225</v>
      </c>
      <c r="G182" s="4">
        <v>1.6705000000000001</v>
      </c>
    </row>
    <row r="183" spans="1:7">
      <c r="A183" s="8">
        <v>39381</v>
      </c>
      <c r="B183" s="5">
        <v>4095</v>
      </c>
      <c r="C183" s="4">
        <v>213.96</v>
      </c>
      <c r="D183" s="4">
        <v>8962.92</v>
      </c>
      <c r="E183" s="4">
        <v>1787.6369999999999</v>
      </c>
      <c r="F183" s="4">
        <v>1.1631</v>
      </c>
      <c r="G183" s="4">
        <v>1.6733499999999999</v>
      </c>
    </row>
    <row r="184" spans="1:7">
      <c r="A184" s="8">
        <v>39388</v>
      </c>
      <c r="B184" s="5">
        <v>5229.5</v>
      </c>
      <c r="C184" s="4">
        <v>212.91</v>
      </c>
      <c r="D184" s="4">
        <v>8770.39</v>
      </c>
      <c r="E184" s="4">
        <v>1777.829</v>
      </c>
      <c r="F184" s="4">
        <v>1.1543000000000001</v>
      </c>
      <c r="G184" s="4">
        <v>1.6716</v>
      </c>
    </row>
    <row r="185" spans="1:7">
      <c r="A185" s="8">
        <v>39395</v>
      </c>
      <c r="B185" s="5">
        <v>5369.4</v>
      </c>
      <c r="C185" s="4">
        <v>207.62</v>
      </c>
      <c r="D185" s="4">
        <v>8417.15</v>
      </c>
      <c r="E185" s="4">
        <v>1732.9590000000001</v>
      </c>
      <c r="F185" s="4">
        <v>1.1212</v>
      </c>
      <c r="G185" s="4">
        <v>1.64575</v>
      </c>
    </row>
    <row r="186" spans="1:7">
      <c r="A186" s="8">
        <v>39402</v>
      </c>
      <c r="B186" s="5">
        <v>6166.4</v>
      </c>
      <c r="C186" s="4">
        <v>203.2</v>
      </c>
      <c r="D186" s="4">
        <v>8478.7999999999993</v>
      </c>
      <c r="E186" s="4">
        <v>1697.44</v>
      </c>
      <c r="F186" s="4">
        <v>1.1184000000000001</v>
      </c>
      <c r="G186" s="4">
        <v>1.63645</v>
      </c>
    </row>
    <row r="187" spans="1:7">
      <c r="A187" s="8">
        <v>39409</v>
      </c>
      <c r="B187" s="5">
        <v>5418.9</v>
      </c>
      <c r="C187" s="4">
        <v>191.86</v>
      </c>
      <c r="D187" s="4">
        <v>8371.83</v>
      </c>
      <c r="E187" s="4">
        <v>1582.377</v>
      </c>
      <c r="F187" s="4">
        <v>1.1027</v>
      </c>
      <c r="G187" s="4">
        <v>1.63205</v>
      </c>
    </row>
    <row r="188" spans="1:7">
      <c r="A188" s="8">
        <v>39416</v>
      </c>
      <c r="B188" s="5">
        <v>5475.5</v>
      </c>
      <c r="C188" s="4">
        <v>200.87</v>
      </c>
      <c r="D188" s="4">
        <v>8828.36</v>
      </c>
      <c r="E188" s="4">
        <v>1665.14</v>
      </c>
      <c r="F188" s="4">
        <v>1.1290500000000001</v>
      </c>
      <c r="G188" s="4">
        <v>1.6573</v>
      </c>
    </row>
    <row r="189" spans="1:7">
      <c r="A189" s="8">
        <v>39423</v>
      </c>
      <c r="B189" s="5">
        <v>4944.3999999999996</v>
      </c>
      <c r="C189" s="4">
        <v>203.58</v>
      </c>
      <c r="D189" s="4">
        <v>8799.65</v>
      </c>
      <c r="E189" s="4">
        <v>1695.6959999999999</v>
      </c>
      <c r="F189" s="4">
        <v>1.12965</v>
      </c>
      <c r="G189" s="4">
        <v>1.6554</v>
      </c>
    </row>
    <row r="190" spans="1:7">
      <c r="A190" s="8">
        <v>39430</v>
      </c>
      <c r="B190" s="5">
        <v>5175.2</v>
      </c>
      <c r="C190" s="4">
        <v>202.59</v>
      </c>
      <c r="D190" s="4">
        <v>8675.86</v>
      </c>
      <c r="E190" s="4">
        <v>1687.2570000000001</v>
      </c>
      <c r="F190" s="4">
        <v>1.153</v>
      </c>
      <c r="G190" s="4">
        <v>1.66445</v>
      </c>
    </row>
    <row r="191" spans="1:7">
      <c r="A191" s="8">
        <v>39437</v>
      </c>
      <c r="B191" s="5">
        <v>5294.7</v>
      </c>
      <c r="C191" s="4">
        <v>199.36</v>
      </c>
      <c r="D191" s="4">
        <v>8468.3700000000008</v>
      </c>
      <c r="E191" s="4">
        <v>1649.1859999999999</v>
      </c>
      <c r="F191" s="4">
        <v>1.15635</v>
      </c>
      <c r="G191" s="4">
        <v>1.66185</v>
      </c>
    </row>
    <row r="192" spans="1:7">
      <c r="A192" s="8">
        <v>39444</v>
      </c>
      <c r="B192" s="5">
        <v>4844</v>
      </c>
      <c r="C192" s="4">
        <v>201.91</v>
      </c>
      <c r="D192" s="4">
        <v>8484.4599999999991</v>
      </c>
      <c r="E192" s="4">
        <v>1671.607</v>
      </c>
      <c r="F192" s="4">
        <v>1.129</v>
      </c>
      <c r="G192" s="4">
        <v>1.66015</v>
      </c>
    </row>
    <row r="193" spans="1:7">
      <c r="A193" s="8">
        <v>39451</v>
      </c>
      <c r="B193" s="5">
        <v>5826.7</v>
      </c>
      <c r="C193" s="4">
        <v>195.51</v>
      </c>
      <c r="D193" s="4">
        <v>8129.98</v>
      </c>
      <c r="E193" s="4">
        <v>1606.5830000000001</v>
      </c>
      <c r="F193" s="4">
        <v>1.1069500000000001</v>
      </c>
      <c r="G193" s="4">
        <v>1.6354500000000001</v>
      </c>
    </row>
    <row r="194" spans="1:7">
      <c r="A194" s="8">
        <v>39458</v>
      </c>
      <c r="B194" s="5">
        <v>3604.8</v>
      </c>
      <c r="C194" s="4">
        <v>185.89</v>
      </c>
      <c r="D194" s="4">
        <v>8159.68</v>
      </c>
      <c r="E194" s="4">
        <v>1520.104</v>
      </c>
      <c r="F194" s="4">
        <v>1.1017999999999999</v>
      </c>
      <c r="G194" s="4">
        <v>1.62975</v>
      </c>
    </row>
    <row r="195" spans="1:7">
      <c r="A195" s="8">
        <v>39465</v>
      </c>
      <c r="B195" s="5">
        <v>2591.6</v>
      </c>
      <c r="C195" s="4">
        <v>175.32</v>
      </c>
      <c r="D195" s="4">
        <v>7691.98</v>
      </c>
      <c r="E195" s="4">
        <v>1427.576</v>
      </c>
      <c r="F195" s="4">
        <v>1.1016999999999999</v>
      </c>
      <c r="G195" s="4">
        <v>1.6111500000000001</v>
      </c>
    </row>
    <row r="196" spans="1:7">
      <c r="A196" s="8">
        <v>39472</v>
      </c>
      <c r="B196" s="5">
        <v>5965.7</v>
      </c>
      <c r="C196" s="4">
        <v>177.1</v>
      </c>
      <c r="D196" s="4">
        <v>7686.88</v>
      </c>
      <c r="E196" s="4">
        <v>1455.915</v>
      </c>
      <c r="F196" s="4">
        <v>1.09615</v>
      </c>
      <c r="G196" s="4">
        <v>1.6111</v>
      </c>
    </row>
    <row r="197" spans="1:7">
      <c r="A197" s="8">
        <v>39479</v>
      </c>
      <c r="B197" s="5">
        <v>5060.2</v>
      </c>
      <c r="C197" s="4">
        <v>181.37</v>
      </c>
      <c r="D197" s="4">
        <v>7815.98</v>
      </c>
      <c r="E197" s="4">
        <v>1484</v>
      </c>
      <c r="F197" s="4">
        <v>1.0822499999999999</v>
      </c>
      <c r="G197" s="4">
        <v>1.60415</v>
      </c>
    </row>
    <row r="198" spans="1:7">
      <c r="A198" s="8">
        <v>39486</v>
      </c>
      <c r="B198" s="5">
        <v>4489.5</v>
      </c>
      <c r="C198" s="4">
        <v>177.52</v>
      </c>
      <c r="D198" s="4">
        <v>7446.95</v>
      </c>
      <c r="E198" s="4">
        <v>1437.85</v>
      </c>
      <c r="F198" s="4">
        <v>1.1052500000000001</v>
      </c>
      <c r="G198" s="4">
        <v>1.6022000000000001</v>
      </c>
    </row>
    <row r="199" spans="1:7">
      <c r="A199" s="8">
        <v>39493</v>
      </c>
      <c r="B199" s="5">
        <v>6037.5</v>
      </c>
      <c r="C199" s="4">
        <v>182.47</v>
      </c>
      <c r="D199" s="4">
        <v>7353</v>
      </c>
      <c r="E199" s="4">
        <v>1481.684</v>
      </c>
      <c r="F199" s="4">
        <v>1.0911</v>
      </c>
      <c r="G199" s="4">
        <v>1.6026499999999999</v>
      </c>
    </row>
    <row r="200" spans="1:7">
      <c r="A200" s="8">
        <v>39500</v>
      </c>
      <c r="B200" s="5">
        <v>6137.8</v>
      </c>
      <c r="C200" s="4">
        <v>183.05</v>
      </c>
      <c r="D200" s="4">
        <v>7454.75</v>
      </c>
      <c r="E200" s="4">
        <v>1493.3030000000001</v>
      </c>
      <c r="F200" s="4">
        <v>1.0861499999999999</v>
      </c>
      <c r="G200" s="4">
        <v>1.6090500000000001</v>
      </c>
    </row>
    <row r="201" spans="1:7">
      <c r="A201" s="8">
        <v>39507</v>
      </c>
      <c r="B201" s="5">
        <v>5987.6</v>
      </c>
      <c r="C201" s="4">
        <v>182.13</v>
      </c>
      <c r="D201" s="4">
        <v>7533.86</v>
      </c>
      <c r="E201" s="4">
        <v>1492.3820000000001</v>
      </c>
      <c r="F201" s="4">
        <v>1.0438000000000001</v>
      </c>
      <c r="G201" s="4">
        <v>1.5846</v>
      </c>
    </row>
    <row r="202" spans="1:7">
      <c r="A202" s="8">
        <v>39514</v>
      </c>
      <c r="B202" s="5">
        <v>4696.3999999999996</v>
      </c>
      <c r="C202" s="4">
        <v>176.84</v>
      </c>
      <c r="D202" s="4">
        <v>7174.15</v>
      </c>
      <c r="E202" s="4">
        <v>1446.973</v>
      </c>
      <c r="F202" s="4">
        <v>1.0250999999999999</v>
      </c>
      <c r="G202" s="4">
        <v>1.5741000000000001</v>
      </c>
    </row>
    <row r="203" spans="1:7">
      <c r="A203" s="8">
        <v>39521</v>
      </c>
      <c r="B203" s="5">
        <v>3998.6</v>
      </c>
      <c r="C203" s="4">
        <v>174.02</v>
      </c>
      <c r="D203" s="4">
        <v>7132.03</v>
      </c>
      <c r="E203" s="4">
        <v>1418.3710000000001</v>
      </c>
      <c r="F203" s="4">
        <v>1.00695</v>
      </c>
      <c r="G203" s="4">
        <v>1.57145</v>
      </c>
    </row>
    <row r="204" spans="1:7">
      <c r="A204" s="8">
        <v>39527</v>
      </c>
      <c r="B204" s="5">
        <v>6445.4</v>
      </c>
      <c r="C204" s="4">
        <v>167.38</v>
      </c>
      <c r="D204" s="4">
        <v>7009.86</v>
      </c>
      <c r="E204" s="4">
        <v>1360.04</v>
      </c>
      <c r="F204" s="4">
        <v>1.0107999999999999</v>
      </c>
      <c r="G204" s="4">
        <v>1.5583</v>
      </c>
    </row>
    <row r="205" spans="1:7">
      <c r="A205" s="8">
        <v>39535</v>
      </c>
      <c r="B205" s="5">
        <v>6437.9</v>
      </c>
      <c r="C205" s="4">
        <v>175.06</v>
      </c>
      <c r="D205" s="4">
        <v>7239.35</v>
      </c>
      <c r="E205" s="4">
        <v>1425.8879999999999</v>
      </c>
      <c r="F205" s="4">
        <v>0.99824999999999997</v>
      </c>
      <c r="G205" s="4">
        <v>1.5730500000000001</v>
      </c>
    </row>
    <row r="206" spans="1:7">
      <c r="A206" s="8">
        <v>39542</v>
      </c>
      <c r="B206" s="5">
        <v>3785.6</v>
      </c>
      <c r="C206" s="4">
        <v>179.69</v>
      </c>
      <c r="D206" s="4">
        <v>7573.49</v>
      </c>
      <c r="E206" s="4">
        <v>1465.434</v>
      </c>
      <c r="F206" s="4">
        <v>1.0031000000000001</v>
      </c>
      <c r="G206" s="4">
        <v>1.5790999999999999</v>
      </c>
    </row>
    <row r="207" spans="1:7">
      <c r="A207" s="8">
        <v>39549</v>
      </c>
      <c r="B207" s="5">
        <v>5517.8</v>
      </c>
      <c r="C207" s="4">
        <v>173.57</v>
      </c>
      <c r="D207" s="4">
        <v>7258.96</v>
      </c>
      <c r="E207" s="4">
        <v>1396.4739999999999</v>
      </c>
      <c r="F207" s="4">
        <v>1.00135</v>
      </c>
      <c r="G207" s="4">
        <v>1.5841000000000001</v>
      </c>
    </row>
    <row r="208" spans="1:7">
      <c r="A208" s="8">
        <v>39556</v>
      </c>
      <c r="B208" s="5">
        <v>5212.2</v>
      </c>
      <c r="C208" s="4">
        <v>178.09</v>
      </c>
      <c r="D208" s="4">
        <v>7418.02</v>
      </c>
      <c r="E208" s="4">
        <v>1447.1790000000001</v>
      </c>
      <c r="F208" s="4">
        <v>1.0253000000000001</v>
      </c>
      <c r="G208" s="4">
        <v>1.6129500000000001</v>
      </c>
    </row>
    <row r="209" spans="1:7">
      <c r="A209" s="8">
        <v>39563</v>
      </c>
      <c r="B209" s="5">
        <v>4000.2</v>
      </c>
      <c r="C209" s="4">
        <v>180.33</v>
      </c>
      <c r="D209" s="4">
        <v>7509.48</v>
      </c>
      <c r="E209" s="4">
        <v>1468.9780000000001</v>
      </c>
      <c r="F209" s="4">
        <v>1.0322</v>
      </c>
      <c r="G209" s="4">
        <v>1.6164000000000001</v>
      </c>
    </row>
    <row r="210" spans="1:7">
      <c r="A210" s="8">
        <v>39570</v>
      </c>
      <c r="B210" s="5">
        <v>4690.3999999999996</v>
      </c>
      <c r="C210" s="4">
        <v>184.27</v>
      </c>
      <c r="D210" s="4">
        <v>7665.8</v>
      </c>
      <c r="E210" s="4">
        <v>1507.1590000000001</v>
      </c>
      <c r="F210" s="4">
        <v>1.0582499999999999</v>
      </c>
      <c r="G210" s="4">
        <v>1.6302000000000001</v>
      </c>
    </row>
    <row r="211" spans="1:7">
      <c r="A211" s="8">
        <v>39577</v>
      </c>
      <c r="B211" s="5">
        <v>4722.8999999999996</v>
      </c>
      <c r="C211" s="4">
        <v>183.95</v>
      </c>
      <c r="D211" s="4">
        <v>7483.97</v>
      </c>
      <c r="E211" s="4">
        <v>1506.162</v>
      </c>
      <c r="F211" s="4">
        <v>1.0440499999999999</v>
      </c>
      <c r="G211" s="4">
        <v>1.6112500000000001</v>
      </c>
    </row>
    <row r="212" spans="1:7">
      <c r="A212" s="8">
        <v>39584</v>
      </c>
      <c r="B212" s="5">
        <v>4007.3</v>
      </c>
      <c r="C212" s="4">
        <v>187.22</v>
      </c>
      <c r="D212" s="4">
        <v>7653.71</v>
      </c>
      <c r="E212" s="4">
        <v>1535.3</v>
      </c>
      <c r="F212" s="4">
        <v>1.0478499999999999</v>
      </c>
      <c r="G212" s="4">
        <v>1.6295999999999999</v>
      </c>
    </row>
    <row r="213" spans="1:7">
      <c r="A213" s="8">
        <v>39591</v>
      </c>
      <c r="B213" s="5">
        <v>5515.3</v>
      </c>
      <c r="C213" s="4">
        <v>183.81</v>
      </c>
      <c r="D213" s="4">
        <v>7459.94</v>
      </c>
      <c r="E213" s="4">
        <v>1501.778</v>
      </c>
      <c r="F213" s="4">
        <v>1.0246999999999999</v>
      </c>
      <c r="G213" s="4">
        <v>1.6157999999999999</v>
      </c>
    </row>
    <row r="214" spans="1:7">
      <c r="A214" s="8">
        <v>39598</v>
      </c>
      <c r="B214" s="5">
        <v>4908.2</v>
      </c>
      <c r="C214" s="4">
        <v>186.53</v>
      </c>
      <c r="D214" s="4">
        <v>7511.29</v>
      </c>
      <c r="E214" s="4">
        <v>1530.902</v>
      </c>
      <c r="F214" s="4">
        <v>1.0447500000000001</v>
      </c>
      <c r="G214" s="4">
        <v>1.62365</v>
      </c>
    </row>
    <row r="215" spans="1:7">
      <c r="A215" s="8">
        <v>39605</v>
      </c>
      <c r="B215" s="5">
        <v>5097</v>
      </c>
      <c r="C215" s="4">
        <v>185.56</v>
      </c>
      <c r="D215" s="4">
        <v>7386.42</v>
      </c>
      <c r="E215" s="4">
        <v>1516.2570000000001</v>
      </c>
      <c r="F215" s="4">
        <v>1.0229999999999999</v>
      </c>
      <c r="G215" s="4">
        <v>1.6095999999999999</v>
      </c>
    </row>
    <row r="216" spans="1:7">
      <c r="A216" s="8">
        <v>39612</v>
      </c>
      <c r="B216" s="5">
        <v>7239</v>
      </c>
      <c r="C216" s="4">
        <v>180.93</v>
      </c>
      <c r="D216" s="4">
        <v>7261.37</v>
      </c>
      <c r="E216" s="4">
        <v>1470.027</v>
      </c>
      <c r="F216" s="4">
        <v>1.0506</v>
      </c>
      <c r="G216" s="4">
        <v>1.6120000000000001</v>
      </c>
    </row>
    <row r="217" spans="1:7">
      <c r="A217" s="8">
        <v>39619</v>
      </c>
      <c r="B217" s="5">
        <v>5076.6000000000004</v>
      </c>
      <c r="C217" s="4">
        <v>176.37</v>
      </c>
      <c r="D217" s="4">
        <v>7069.44</v>
      </c>
      <c r="E217" s="4">
        <v>1424.1869999999999</v>
      </c>
      <c r="F217" s="4">
        <v>1.034</v>
      </c>
      <c r="G217" s="4">
        <v>1.6164000000000001</v>
      </c>
    </row>
    <row r="218" spans="1:7">
      <c r="A218" s="8">
        <v>39626</v>
      </c>
      <c r="B218" s="5">
        <v>4842.8</v>
      </c>
      <c r="C218" s="4">
        <v>170.82</v>
      </c>
      <c r="D218" s="4">
        <v>6861.54</v>
      </c>
      <c r="E218" s="4">
        <v>1369.5450000000001</v>
      </c>
      <c r="F218" s="4">
        <v>1.0199499999999999</v>
      </c>
      <c r="G218" s="4">
        <v>1.6064499999999999</v>
      </c>
    </row>
    <row r="219" spans="1:7">
      <c r="A219" s="8">
        <v>39633</v>
      </c>
      <c r="B219" s="5">
        <v>4424.3999999999996</v>
      </c>
      <c r="C219" s="4">
        <v>163.53</v>
      </c>
      <c r="D219" s="4">
        <v>6772.74</v>
      </c>
      <c r="E219" s="4">
        <v>1301.5060000000001</v>
      </c>
      <c r="F219" s="4">
        <v>1.0238</v>
      </c>
      <c r="G219" s="4">
        <v>1.6065499999999999</v>
      </c>
    </row>
    <row r="220" spans="1:7">
      <c r="A220" s="8">
        <v>39640</v>
      </c>
      <c r="B220" s="5">
        <v>5753.3</v>
      </c>
      <c r="C220" s="4">
        <v>159</v>
      </c>
      <c r="D220" s="4">
        <v>6638.89</v>
      </c>
      <c r="E220" s="4">
        <v>1253.1199999999999</v>
      </c>
      <c r="F220" s="4">
        <v>1.0169999999999999</v>
      </c>
      <c r="G220" s="4">
        <v>1.6180000000000001</v>
      </c>
    </row>
    <row r="221" spans="1:7">
      <c r="A221" s="8">
        <v>39647</v>
      </c>
      <c r="B221" s="5">
        <v>4397.8999999999996</v>
      </c>
      <c r="C221" s="4">
        <v>162.81</v>
      </c>
      <c r="D221" s="4">
        <v>6827.31</v>
      </c>
      <c r="E221" s="4">
        <v>1306.135</v>
      </c>
      <c r="F221" s="4">
        <v>1.0212000000000001</v>
      </c>
      <c r="G221" s="4">
        <v>1.6188499999999999</v>
      </c>
    </row>
    <row r="222" spans="1:7">
      <c r="A222" s="8">
        <v>39654</v>
      </c>
      <c r="B222" s="5">
        <v>5105.7</v>
      </c>
      <c r="C222" s="4">
        <v>164.6</v>
      </c>
      <c r="D222" s="4">
        <v>7015.03</v>
      </c>
      <c r="E222" s="4">
        <v>1328.3389999999999</v>
      </c>
      <c r="F222" s="4">
        <v>1.03965</v>
      </c>
      <c r="G222" s="4">
        <v>1.6292</v>
      </c>
    </row>
    <row r="223" spans="1:7">
      <c r="A223" s="8">
        <v>39660</v>
      </c>
      <c r="B223" s="5">
        <v>5411.1</v>
      </c>
      <c r="C223" s="4">
        <v>164.54</v>
      </c>
      <c r="D223" s="4">
        <v>7141.21</v>
      </c>
      <c r="E223" s="4">
        <v>1318.989</v>
      </c>
      <c r="F223" s="4">
        <v>1.048</v>
      </c>
      <c r="G223" s="4">
        <v>1.6351500000000001</v>
      </c>
    </row>
    <row r="224" spans="1:7">
      <c r="A224" s="8">
        <v>39668</v>
      </c>
      <c r="B224" s="5">
        <v>5077.8999999999996</v>
      </c>
      <c r="C224" s="4">
        <v>167.64</v>
      </c>
      <c r="D224" s="4">
        <v>7262.1</v>
      </c>
      <c r="E224" s="4">
        <v>1358.6489999999999</v>
      </c>
      <c r="F224" s="4">
        <v>1.0814999999999999</v>
      </c>
      <c r="G224" s="4">
        <v>1.62565</v>
      </c>
    </row>
    <row r="225" spans="1:7">
      <c r="A225" s="8">
        <v>39675</v>
      </c>
      <c r="B225" s="5">
        <v>5882.4</v>
      </c>
      <c r="C225" s="4">
        <v>168.67</v>
      </c>
      <c r="D225" s="4">
        <v>7235.94</v>
      </c>
      <c r="E225" s="4">
        <v>1372.4069999999999</v>
      </c>
      <c r="F225" s="4">
        <v>1.0965</v>
      </c>
      <c r="G225" s="4">
        <v>1.6107499999999999</v>
      </c>
    </row>
    <row r="226" spans="1:7">
      <c r="A226" s="8">
        <v>39682</v>
      </c>
      <c r="B226" s="5">
        <v>5477.3</v>
      </c>
      <c r="C226" s="4">
        <v>166.03</v>
      </c>
      <c r="D226" s="4">
        <v>7094.12</v>
      </c>
      <c r="E226" s="4">
        <v>1339.366</v>
      </c>
      <c r="F226" s="4">
        <v>1.0962499999999999</v>
      </c>
      <c r="G226" s="4">
        <v>1.62415</v>
      </c>
    </row>
    <row r="227" spans="1:7">
      <c r="A227" s="8">
        <v>39689</v>
      </c>
      <c r="B227" s="5">
        <v>5221.3</v>
      </c>
      <c r="C227" s="4">
        <v>169.54</v>
      </c>
      <c r="D227" s="4">
        <v>7238.74</v>
      </c>
      <c r="E227" s="4">
        <v>1383.6849999999999</v>
      </c>
      <c r="F227" s="4">
        <v>1.0983499999999999</v>
      </c>
      <c r="G227" s="4">
        <v>1.6170500000000001</v>
      </c>
    </row>
    <row r="228" spans="1:7">
      <c r="A228" s="8">
        <v>39696</v>
      </c>
      <c r="B228" s="5">
        <v>5161</v>
      </c>
      <c r="C228" s="4">
        <v>166.13</v>
      </c>
      <c r="D228" s="4">
        <v>6976.59</v>
      </c>
      <c r="E228" s="4">
        <v>1356.425</v>
      </c>
      <c r="F228" s="4">
        <v>1.1089</v>
      </c>
      <c r="G228" s="4">
        <v>1.58185</v>
      </c>
    </row>
    <row r="229" spans="1:7">
      <c r="A229" s="8">
        <v>39703</v>
      </c>
      <c r="B229" s="5">
        <v>5082.1000000000004</v>
      </c>
      <c r="C229" s="4">
        <v>167.37</v>
      </c>
      <c r="D229" s="4">
        <v>7215.5</v>
      </c>
      <c r="E229" s="4">
        <v>1376.1010000000001</v>
      </c>
      <c r="F229" s="4">
        <v>1.13235</v>
      </c>
      <c r="G229" s="4">
        <v>1.6050500000000001</v>
      </c>
    </row>
    <row r="230" spans="1:7">
      <c r="A230" s="8">
        <v>39710</v>
      </c>
      <c r="B230" s="5">
        <v>5286.8</v>
      </c>
      <c r="C230" s="4">
        <v>166.53</v>
      </c>
      <c r="D230" s="4">
        <v>7025.17</v>
      </c>
      <c r="E230" s="4">
        <v>1388.788</v>
      </c>
      <c r="F230" s="4">
        <v>1.1075999999999999</v>
      </c>
      <c r="G230" s="4">
        <v>1.59575</v>
      </c>
    </row>
    <row r="231" spans="1:7">
      <c r="A231" s="8">
        <v>39717</v>
      </c>
      <c r="B231" s="5">
        <v>5057.1000000000004</v>
      </c>
      <c r="C231" s="4">
        <v>159.26</v>
      </c>
      <c r="D231" s="4">
        <v>6815.52</v>
      </c>
      <c r="E231" s="4">
        <v>1312.2929999999999</v>
      </c>
      <c r="F231" s="4">
        <v>1.08795</v>
      </c>
      <c r="G231" s="4">
        <v>1.5891</v>
      </c>
    </row>
    <row r="232" spans="1:7">
      <c r="A232" s="8">
        <v>39724</v>
      </c>
      <c r="B232" s="5">
        <v>9340</v>
      </c>
      <c r="C232" s="4">
        <v>149.63</v>
      </c>
      <c r="D232" s="4">
        <v>6879.82</v>
      </c>
      <c r="E232" s="4">
        <v>1226.2529999999999</v>
      </c>
      <c r="F232" s="4">
        <v>1.1326000000000001</v>
      </c>
      <c r="G232" s="4">
        <v>1.56385</v>
      </c>
    </row>
    <row r="233" spans="1:7">
      <c r="A233" s="8">
        <v>39731</v>
      </c>
      <c r="B233" s="5">
        <v>7622.5</v>
      </c>
      <c r="C233" s="4">
        <v>126.35</v>
      </c>
      <c r="D233" s="4">
        <v>5347.22</v>
      </c>
      <c r="E233" s="4">
        <v>1029.49</v>
      </c>
      <c r="F233" s="4">
        <v>1.1227499999999999</v>
      </c>
      <c r="G233" s="4">
        <v>1.5164</v>
      </c>
    </row>
    <row r="234" spans="1:7">
      <c r="A234" s="8">
        <v>39738</v>
      </c>
      <c r="B234" s="5">
        <v>7502.2</v>
      </c>
      <c r="C234" s="4">
        <v>128.37</v>
      </c>
      <c r="D234" s="4">
        <v>6099.62</v>
      </c>
      <c r="E234" s="4">
        <v>1041.2329999999999</v>
      </c>
      <c r="F234" s="4">
        <v>1.1336999999999999</v>
      </c>
      <c r="G234" s="4">
        <v>1.52495</v>
      </c>
    </row>
    <row r="235" spans="1:7">
      <c r="A235" s="8">
        <v>39745</v>
      </c>
      <c r="B235" s="5">
        <v>7355.5</v>
      </c>
      <c r="C235" s="4">
        <v>119.64</v>
      </c>
      <c r="D235" s="4">
        <v>5675.09</v>
      </c>
      <c r="E235" s="4">
        <v>969.02800000000002</v>
      </c>
      <c r="F235" s="4">
        <v>1.15215</v>
      </c>
      <c r="G235" s="4">
        <v>1.4673499999999999</v>
      </c>
    </row>
    <row r="236" spans="1:7">
      <c r="A236" s="8">
        <v>39752</v>
      </c>
      <c r="B236" s="5">
        <v>10061.6</v>
      </c>
      <c r="C236" s="4">
        <v>123.92</v>
      </c>
      <c r="D236" s="4">
        <v>6153.21</v>
      </c>
      <c r="E236" s="4">
        <v>1008.673</v>
      </c>
      <c r="F236" s="4">
        <v>1.16805</v>
      </c>
      <c r="G236" s="4">
        <v>1.48115</v>
      </c>
    </row>
    <row r="237" spans="1:7">
      <c r="A237" s="8">
        <v>39759</v>
      </c>
      <c r="B237" s="5">
        <v>6232.9</v>
      </c>
      <c r="C237" s="4">
        <v>124.68</v>
      </c>
      <c r="D237" s="4">
        <v>6008.16</v>
      </c>
      <c r="E237" s="4">
        <v>1022.42</v>
      </c>
      <c r="F237" s="4">
        <v>1.1756500000000001</v>
      </c>
      <c r="G237" s="4">
        <v>1.50315</v>
      </c>
    </row>
    <row r="238" spans="1:7">
      <c r="A238" s="8">
        <v>39766</v>
      </c>
      <c r="B238" s="5">
        <v>6656.1</v>
      </c>
      <c r="C238" s="4">
        <v>119.91</v>
      </c>
      <c r="D238" s="4">
        <v>5834.75</v>
      </c>
      <c r="E238" s="4">
        <v>984.96699999999998</v>
      </c>
      <c r="F238" s="4">
        <v>1.19215</v>
      </c>
      <c r="G238" s="4">
        <v>1.51145</v>
      </c>
    </row>
    <row r="239" spans="1:7">
      <c r="A239" s="8">
        <v>39773</v>
      </c>
      <c r="B239" s="5">
        <v>15589.7</v>
      </c>
      <c r="C239" s="4">
        <v>110.75</v>
      </c>
      <c r="D239" s="4">
        <v>5144.0200000000004</v>
      </c>
      <c r="E239" s="4">
        <v>906.39700000000005</v>
      </c>
      <c r="F239" s="4">
        <v>1.22465</v>
      </c>
      <c r="G239" s="4">
        <v>1.5319499999999999</v>
      </c>
    </row>
    <row r="240" spans="1:7">
      <c r="A240" s="8">
        <v>39780</v>
      </c>
      <c r="B240" s="5">
        <v>24957.8</v>
      </c>
      <c r="C240" s="4">
        <v>119.18</v>
      </c>
      <c r="D240" s="4">
        <v>5816.6</v>
      </c>
      <c r="E240" s="4">
        <v>989.54600000000005</v>
      </c>
      <c r="F240" s="4">
        <v>1.21465</v>
      </c>
      <c r="G240" s="4">
        <v>1.5412999999999999</v>
      </c>
    </row>
    <row r="241" spans="1:7">
      <c r="A241" s="8">
        <v>39787</v>
      </c>
      <c r="B241" s="5">
        <v>15581.3</v>
      </c>
      <c r="C241" s="4">
        <v>112.96</v>
      </c>
      <c r="D241" s="4">
        <v>5530.84</v>
      </c>
      <c r="E241" s="4">
        <v>919.20899999999995</v>
      </c>
      <c r="F241" s="4">
        <v>1.2219500000000001</v>
      </c>
      <c r="G241" s="4">
        <v>1.5490999999999999</v>
      </c>
    </row>
    <row r="242" spans="1:7">
      <c r="A242" s="8">
        <v>39794</v>
      </c>
      <c r="B242" s="5">
        <v>33547.599999999999</v>
      </c>
      <c r="C242" s="4">
        <v>115.7</v>
      </c>
      <c r="D242" s="4">
        <v>5636.17</v>
      </c>
      <c r="E242" s="4">
        <v>959.74099999999999</v>
      </c>
      <c r="F242" s="4">
        <v>1.1777</v>
      </c>
      <c r="G242" s="4">
        <v>1.5747</v>
      </c>
    </row>
    <row r="243" spans="1:7">
      <c r="A243" s="8">
        <v>39801</v>
      </c>
      <c r="B243" s="5">
        <v>44329.1</v>
      </c>
      <c r="C243" s="4">
        <v>115.62</v>
      </c>
      <c r="D243" s="4">
        <v>5459.86</v>
      </c>
      <c r="E243" s="4">
        <v>968.40499999999997</v>
      </c>
      <c r="F243" s="4">
        <v>1.1085499999999999</v>
      </c>
      <c r="G243" s="4">
        <v>1.5445</v>
      </c>
    </row>
    <row r="244" spans="1:7">
      <c r="A244" s="8">
        <v>39808</v>
      </c>
      <c r="B244" s="5">
        <v>35742.199999999997</v>
      </c>
      <c r="C244" s="4">
        <v>115.07</v>
      </c>
      <c r="D244" s="4">
        <v>5399.58</v>
      </c>
      <c r="E244" s="4">
        <v>956.54499999999996</v>
      </c>
      <c r="F244" s="4">
        <v>1.0703</v>
      </c>
      <c r="G244" s="4">
        <v>1.5042</v>
      </c>
    </row>
    <row r="245" spans="1:7">
      <c r="A245" s="8">
        <v>39815</v>
      </c>
      <c r="B245" s="5">
        <v>37186.199999999997</v>
      </c>
      <c r="C245" s="4">
        <v>116.83</v>
      </c>
      <c r="D245" s="4">
        <v>5534.53</v>
      </c>
      <c r="E245" s="4">
        <v>970.07899999999995</v>
      </c>
      <c r="F245" s="4">
        <v>1.071</v>
      </c>
      <c r="G245" s="4">
        <v>1.4923500000000001</v>
      </c>
    </row>
    <row r="246" spans="1:7">
      <c r="A246" s="8">
        <v>39822</v>
      </c>
      <c r="B246" s="5">
        <v>39019</v>
      </c>
      <c r="C246" s="4">
        <v>120.13</v>
      </c>
      <c r="D246" s="4">
        <v>5697.24</v>
      </c>
      <c r="E246" s="4">
        <v>1001.3390000000001</v>
      </c>
      <c r="F246" s="4">
        <v>1.1084499999999999</v>
      </c>
      <c r="G246" s="4">
        <v>1.4974000000000001</v>
      </c>
    </row>
    <row r="247" spans="1:7">
      <c r="A247" s="8">
        <v>39829</v>
      </c>
      <c r="B247" s="5">
        <v>40087</v>
      </c>
      <c r="C247" s="4">
        <v>115.03</v>
      </c>
      <c r="D247" s="4">
        <v>5435.54</v>
      </c>
      <c r="E247" s="4">
        <v>954.60799999999995</v>
      </c>
      <c r="F247" s="4">
        <v>1.1193</v>
      </c>
      <c r="G247" s="4">
        <v>1.4832000000000001</v>
      </c>
    </row>
    <row r="248" spans="1:7">
      <c r="A248" s="8">
        <v>39836</v>
      </c>
      <c r="B248" s="5">
        <v>37023</v>
      </c>
      <c r="C248" s="4">
        <v>110.65</v>
      </c>
      <c r="D248" s="4">
        <v>5306.91</v>
      </c>
      <c r="E248" s="4">
        <v>913.79899999999998</v>
      </c>
      <c r="F248" s="4">
        <v>1.1692499999999999</v>
      </c>
      <c r="G248" s="4">
        <v>1.4955499999999999</v>
      </c>
    </row>
    <row r="249" spans="1:7">
      <c r="A249" s="8">
        <v>39843</v>
      </c>
      <c r="B249" s="5">
        <v>45258</v>
      </c>
      <c r="C249" s="4">
        <v>113.44</v>
      </c>
      <c r="D249" s="4">
        <v>5290.05</v>
      </c>
      <c r="E249" s="4">
        <v>942.28899999999999</v>
      </c>
      <c r="F249" s="4">
        <v>1.1607000000000001</v>
      </c>
      <c r="G249" s="4">
        <v>1.4874499999999999</v>
      </c>
    </row>
    <row r="250" spans="1:7">
      <c r="A250" s="8">
        <v>39850</v>
      </c>
      <c r="B250" s="5">
        <v>43979</v>
      </c>
      <c r="C250" s="4">
        <v>114.62</v>
      </c>
      <c r="D250" s="4">
        <v>5123.09</v>
      </c>
      <c r="E250" s="4">
        <v>968.35500000000002</v>
      </c>
      <c r="F250" s="4">
        <v>1.1695</v>
      </c>
      <c r="G250" s="4">
        <v>1.5031000000000001</v>
      </c>
    </row>
    <row r="251" spans="1:7">
      <c r="A251" s="8">
        <v>39857</v>
      </c>
      <c r="B251" s="5">
        <v>52177</v>
      </c>
      <c r="C251" s="4">
        <v>114.14</v>
      </c>
      <c r="D251" s="4">
        <v>5126.84</v>
      </c>
      <c r="E251" s="4">
        <v>961.23500000000001</v>
      </c>
      <c r="F251" s="4">
        <v>1.1587000000000001</v>
      </c>
      <c r="G251" s="4">
        <v>1.4958</v>
      </c>
    </row>
    <row r="252" spans="1:7">
      <c r="A252" s="8">
        <v>39864</v>
      </c>
      <c r="B252" s="5">
        <v>45490</v>
      </c>
      <c r="C252" s="4">
        <v>107.06</v>
      </c>
      <c r="D252" s="4">
        <v>4851.22</v>
      </c>
      <c r="E252" s="4">
        <v>891.42600000000004</v>
      </c>
      <c r="F252" s="4">
        <v>1.1779999999999999</v>
      </c>
      <c r="G252" s="4">
        <v>1.4861</v>
      </c>
    </row>
    <row r="253" spans="1:7">
      <c r="A253" s="8">
        <v>39871</v>
      </c>
      <c r="B253" s="5">
        <v>44956</v>
      </c>
      <c r="C253" s="4">
        <v>103.97</v>
      </c>
      <c r="D253" s="4">
        <v>4690.67</v>
      </c>
      <c r="E253" s="4">
        <v>860.995</v>
      </c>
      <c r="F253" s="4">
        <v>1.165</v>
      </c>
      <c r="G253" s="4">
        <v>1.4796</v>
      </c>
    </row>
    <row r="254" spans="1:7">
      <c r="A254" s="8">
        <v>39878</v>
      </c>
      <c r="B254" s="5">
        <v>44758</v>
      </c>
      <c r="C254" s="4">
        <v>97.9</v>
      </c>
      <c r="D254" s="4">
        <v>4311.6099999999997</v>
      </c>
      <c r="E254" s="4">
        <v>813.73099999999999</v>
      </c>
      <c r="F254" s="4">
        <v>1.1527000000000001</v>
      </c>
      <c r="G254" s="4">
        <v>1.4594</v>
      </c>
    </row>
    <row r="255" spans="1:7">
      <c r="A255" s="8">
        <v>39885</v>
      </c>
      <c r="B255" s="5">
        <v>44502</v>
      </c>
      <c r="C255" s="4">
        <v>102.65</v>
      </c>
      <c r="D255" s="4">
        <v>4726.74</v>
      </c>
      <c r="E255" s="4">
        <v>864.34</v>
      </c>
      <c r="F255" s="4">
        <v>1.18825</v>
      </c>
      <c r="G255" s="4">
        <v>1.5317499999999999</v>
      </c>
    </row>
    <row r="256" spans="1:7">
      <c r="A256" s="8">
        <v>39892</v>
      </c>
      <c r="B256" s="5">
        <v>52563</v>
      </c>
      <c r="C256" s="4">
        <v>105.93</v>
      </c>
      <c r="D256" s="4">
        <v>4787.18</v>
      </c>
      <c r="E256" s="4">
        <v>893.58199999999999</v>
      </c>
      <c r="F256" s="4">
        <v>1.12415</v>
      </c>
      <c r="G256" s="4">
        <v>1.5249999999999999</v>
      </c>
    </row>
    <row r="257" spans="1:7">
      <c r="A257" s="8">
        <v>39899</v>
      </c>
      <c r="B257" s="5">
        <v>64156</v>
      </c>
      <c r="C257" s="4">
        <v>106.89</v>
      </c>
      <c r="D257" s="4">
        <v>4872.33</v>
      </c>
      <c r="E257" s="4">
        <v>892.80399999999997</v>
      </c>
      <c r="F257" s="4">
        <v>1.14375</v>
      </c>
      <c r="G257" s="4">
        <v>1.5218499999999999</v>
      </c>
    </row>
    <row r="258" spans="1:7">
      <c r="A258" s="8">
        <v>39906</v>
      </c>
      <c r="B258" s="5">
        <v>69118</v>
      </c>
      <c r="C258" s="4">
        <v>111.18</v>
      </c>
      <c r="D258" s="4">
        <v>5042.99</v>
      </c>
      <c r="E258" s="4">
        <v>930.19399999999996</v>
      </c>
      <c r="F258" s="4">
        <v>1.1344000000000001</v>
      </c>
      <c r="G258" s="4">
        <v>1.5228999999999999</v>
      </c>
    </row>
    <row r="259" spans="1:7">
      <c r="A259" s="8">
        <v>39912</v>
      </c>
      <c r="B259" s="5">
        <v>66532</v>
      </c>
      <c r="C259" s="4">
        <v>112.68</v>
      </c>
      <c r="D259" s="4">
        <v>5070.6000000000004</v>
      </c>
      <c r="E259" s="4">
        <v>940.24900000000002</v>
      </c>
      <c r="F259" s="4">
        <v>1.15235</v>
      </c>
      <c r="G259" s="4">
        <v>1.5219499999999999</v>
      </c>
    </row>
    <row r="260" spans="1:7">
      <c r="A260" s="8">
        <v>39920</v>
      </c>
      <c r="B260" s="5">
        <v>72915</v>
      </c>
      <c r="C260" s="4">
        <v>116.21</v>
      </c>
      <c r="D260" s="4">
        <v>5192.63</v>
      </c>
      <c r="E260" s="4">
        <v>971.96799999999996</v>
      </c>
      <c r="F260" s="4">
        <v>1.1652</v>
      </c>
      <c r="G260" s="4">
        <v>1.5199</v>
      </c>
    </row>
    <row r="261" spans="1:7">
      <c r="A261" s="8">
        <v>39927</v>
      </c>
      <c r="B261" s="5">
        <v>69791</v>
      </c>
      <c r="C261" s="4">
        <v>118.55</v>
      </c>
      <c r="D261" s="4">
        <v>5113.05</v>
      </c>
      <c r="E261" s="4">
        <v>992.09100000000001</v>
      </c>
      <c r="F261" s="4">
        <v>1.14005</v>
      </c>
      <c r="G261" s="4">
        <v>1.51075</v>
      </c>
    </row>
    <row r="262" spans="1:7">
      <c r="A262" s="8">
        <v>39934</v>
      </c>
      <c r="B262" s="5">
        <v>80693</v>
      </c>
      <c r="C262" s="4">
        <v>120.68</v>
      </c>
      <c r="D262" s="4">
        <v>5225.92</v>
      </c>
      <c r="E262" s="4">
        <v>1013.562</v>
      </c>
      <c r="F262" s="4">
        <v>1.1370499999999999</v>
      </c>
      <c r="G262" s="4">
        <v>1.50695</v>
      </c>
    </row>
    <row r="263" spans="1:7">
      <c r="A263" s="8">
        <v>39941</v>
      </c>
      <c r="B263" s="5">
        <v>66132</v>
      </c>
      <c r="C263" s="4">
        <v>125.93</v>
      </c>
      <c r="D263" s="4">
        <v>5391.01</v>
      </c>
      <c r="E263" s="4">
        <v>1051.316</v>
      </c>
      <c r="F263" s="4">
        <v>1.121</v>
      </c>
      <c r="G263" s="4">
        <v>1.5116000000000001</v>
      </c>
    </row>
    <row r="264" spans="1:7">
      <c r="A264" s="8">
        <v>39948</v>
      </c>
      <c r="B264" s="5">
        <v>56121</v>
      </c>
      <c r="C264" s="4">
        <v>123.94</v>
      </c>
      <c r="D264" s="4">
        <v>5350.67</v>
      </c>
      <c r="E264" s="4">
        <v>1026.1690000000001</v>
      </c>
      <c r="F264" s="4">
        <v>1.1047499999999999</v>
      </c>
      <c r="G264" s="4">
        <v>1.5018499999999999</v>
      </c>
    </row>
    <row r="265" spans="1:7">
      <c r="A265" s="8">
        <v>39955</v>
      </c>
      <c r="B265" s="5">
        <v>57365</v>
      </c>
      <c r="C265" s="4">
        <v>126.56</v>
      </c>
      <c r="D265" s="4">
        <v>5409.26</v>
      </c>
      <c r="E265" s="4">
        <v>1046.155</v>
      </c>
      <c r="F265" s="4">
        <v>1.0871500000000001</v>
      </c>
      <c r="G265" s="4">
        <v>1.5208999999999999</v>
      </c>
    </row>
    <row r="266" spans="1:7">
      <c r="A266" s="8">
        <v>39962</v>
      </c>
      <c r="B266" s="5">
        <v>61191</v>
      </c>
      <c r="C266" s="4">
        <v>125.64</v>
      </c>
      <c r="D266" s="4">
        <v>5349.74</v>
      </c>
      <c r="E266" s="4">
        <v>1038.9290000000001</v>
      </c>
      <c r="F266" s="4">
        <v>1.0664499999999999</v>
      </c>
      <c r="G266" s="4">
        <v>1.5095000000000001</v>
      </c>
    </row>
    <row r="267" spans="1:7">
      <c r="A267" s="8">
        <v>39969</v>
      </c>
      <c r="B267" s="5">
        <v>62872</v>
      </c>
      <c r="C267" s="4">
        <v>128.61000000000001</v>
      </c>
      <c r="D267" s="4">
        <v>5398.9</v>
      </c>
      <c r="E267" s="4">
        <v>1073.4590000000001</v>
      </c>
      <c r="F267" s="4">
        <v>1.08345</v>
      </c>
      <c r="G267" s="4">
        <v>1.5177</v>
      </c>
    </row>
    <row r="268" spans="1:7">
      <c r="A268" s="8">
        <v>39976</v>
      </c>
      <c r="B268" s="5">
        <v>58638</v>
      </c>
      <c r="C268" s="4">
        <v>129.84</v>
      </c>
      <c r="D268" s="4">
        <v>5521.84</v>
      </c>
      <c r="E268" s="4">
        <v>1081.1500000000001</v>
      </c>
      <c r="F268" s="4">
        <v>1.07995</v>
      </c>
      <c r="G268" s="4">
        <v>1.5115000000000001</v>
      </c>
    </row>
    <row r="269" spans="1:7">
      <c r="A269" s="8">
        <v>39983</v>
      </c>
      <c r="B269" s="5">
        <v>58691</v>
      </c>
      <c r="C269" s="4">
        <v>126.09</v>
      </c>
      <c r="D269" s="4">
        <v>5421.59</v>
      </c>
      <c r="E269" s="4">
        <v>1042.482</v>
      </c>
      <c r="F269" s="4">
        <v>1.0844499999999999</v>
      </c>
      <c r="G269" s="4">
        <v>1.5103</v>
      </c>
    </row>
    <row r="270" spans="1:7">
      <c r="A270" s="8">
        <v>39990</v>
      </c>
      <c r="B270" s="5">
        <v>63356</v>
      </c>
      <c r="C270" s="4">
        <v>125.79</v>
      </c>
      <c r="D270" s="4">
        <v>5375.99</v>
      </c>
      <c r="E270" s="4">
        <v>1042.8050000000001</v>
      </c>
      <c r="F270" s="4">
        <v>1.0853999999999999</v>
      </c>
      <c r="G270" s="4">
        <v>1.5270999999999999</v>
      </c>
    </row>
    <row r="271" spans="1:7">
      <c r="A271" s="8">
        <v>39997</v>
      </c>
      <c r="B271" s="5">
        <v>70555</v>
      </c>
      <c r="C271" s="4">
        <v>125.28</v>
      </c>
      <c r="D271" s="4">
        <v>5338.51</v>
      </c>
      <c r="E271" s="4">
        <v>1037.396</v>
      </c>
      <c r="F271" s="4">
        <v>1.08575</v>
      </c>
      <c r="G271" s="4">
        <v>1.5203</v>
      </c>
    </row>
    <row r="272" spans="1:7">
      <c r="A272" s="8">
        <v>40004</v>
      </c>
      <c r="B272" s="5">
        <v>67202</v>
      </c>
      <c r="C272" s="4">
        <v>122.8</v>
      </c>
      <c r="D272" s="4">
        <v>5237.8100000000004</v>
      </c>
      <c r="E272" s="4">
        <v>1014.807</v>
      </c>
      <c r="F272" s="4">
        <v>1.0852999999999999</v>
      </c>
      <c r="G272" s="4">
        <v>1.51305</v>
      </c>
    </row>
    <row r="273" spans="1:7">
      <c r="A273" s="8">
        <v>40011</v>
      </c>
      <c r="B273" s="5">
        <v>67420</v>
      </c>
      <c r="C273" s="4">
        <v>126.41</v>
      </c>
      <c r="D273" s="4">
        <v>5594.14</v>
      </c>
      <c r="E273" s="4">
        <v>1050.7080000000001</v>
      </c>
      <c r="F273" s="4">
        <v>1.0782</v>
      </c>
      <c r="G273" s="4">
        <v>1.5214000000000001</v>
      </c>
    </row>
    <row r="274" spans="1:7">
      <c r="A274" s="8">
        <v>40018</v>
      </c>
      <c r="B274" s="5">
        <v>62753</v>
      </c>
      <c r="C274" s="4">
        <v>128.93</v>
      </c>
      <c r="D274" s="4">
        <v>5760.9</v>
      </c>
      <c r="E274" s="4">
        <v>1068.5809999999999</v>
      </c>
      <c r="F274" s="4">
        <v>1.0722499999999999</v>
      </c>
      <c r="G274" s="4">
        <v>1.5226</v>
      </c>
    </row>
    <row r="275" spans="1:7">
      <c r="A275" s="8">
        <v>40025</v>
      </c>
      <c r="B275" s="5">
        <v>62312</v>
      </c>
      <c r="C275" s="4">
        <v>133.41</v>
      </c>
      <c r="D275" s="4">
        <v>5950.69</v>
      </c>
      <c r="E275" s="4">
        <v>1112.982</v>
      </c>
      <c r="F275" s="4">
        <v>1.0762499999999999</v>
      </c>
      <c r="G275" s="4">
        <v>1.5258</v>
      </c>
    </row>
    <row r="276" spans="1:7">
      <c r="A276" s="8">
        <v>40032</v>
      </c>
      <c r="B276" s="5">
        <v>63201</v>
      </c>
      <c r="C276" s="4">
        <v>135.69</v>
      </c>
      <c r="D276" s="4">
        <v>6026.41</v>
      </c>
      <c r="E276" s="4">
        <v>1134.058</v>
      </c>
      <c r="F276" s="4">
        <v>1.08</v>
      </c>
      <c r="G276" s="4">
        <v>1.5345</v>
      </c>
    </row>
    <row r="277" spans="1:7">
      <c r="A277" s="8">
        <v>40039</v>
      </c>
      <c r="B277" s="5">
        <v>62371</v>
      </c>
      <c r="C277" s="4">
        <v>137.05000000000001</v>
      </c>
      <c r="D277" s="4">
        <v>5985.3</v>
      </c>
      <c r="E277" s="4">
        <v>1142.923</v>
      </c>
      <c r="F277" s="4">
        <v>1.07135</v>
      </c>
      <c r="G277" s="4">
        <v>1.5250999999999999</v>
      </c>
    </row>
    <row r="278" spans="1:7">
      <c r="A278" s="8">
        <v>40046</v>
      </c>
      <c r="B278" s="5">
        <v>62130</v>
      </c>
      <c r="C278" s="4">
        <v>139.22999999999999</v>
      </c>
      <c r="D278" s="4">
        <v>6139.8</v>
      </c>
      <c r="E278" s="4">
        <v>1163.5260000000001</v>
      </c>
      <c r="F278" s="4">
        <v>1.06185</v>
      </c>
      <c r="G278" s="4">
        <v>1.5185500000000001</v>
      </c>
    </row>
    <row r="279" spans="1:7">
      <c r="A279" s="8">
        <v>40053</v>
      </c>
      <c r="B279" s="5">
        <v>57918</v>
      </c>
      <c r="C279" s="4">
        <v>141.46</v>
      </c>
      <c r="D279" s="4">
        <v>6211.58</v>
      </c>
      <c r="E279" s="4">
        <v>1181.751</v>
      </c>
      <c r="F279" s="4">
        <v>1.05545</v>
      </c>
      <c r="G279" s="4">
        <v>1.5169999999999999</v>
      </c>
    </row>
    <row r="280" spans="1:7">
      <c r="A280" s="8">
        <v>40060</v>
      </c>
      <c r="B280" s="5">
        <v>57146</v>
      </c>
      <c r="C280" s="4">
        <v>139.49</v>
      </c>
      <c r="D280" s="4">
        <v>6119.07</v>
      </c>
      <c r="E280" s="4">
        <v>1163.8499999999999</v>
      </c>
      <c r="F280" s="4">
        <v>1.0659000000000001</v>
      </c>
      <c r="G280" s="4">
        <v>1.51715</v>
      </c>
    </row>
    <row r="281" spans="1:7">
      <c r="A281" s="8">
        <v>40067</v>
      </c>
      <c r="B281" s="5">
        <v>54176</v>
      </c>
      <c r="C281" s="4">
        <v>145.18</v>
      </c>
      <c r="D281" s="4">
        <v>6232.99</v>
      </c>
      <c r="E281" s="4">
        <v>1218.152</v>
      </c>
      <c r="F281" s="4">
        <v>1.0357000000000001</v>
      </c>
      <c r="G281" s="4">
        <v>1.51345</v>
      </c>
    </row>
    <row r="282" spans="1:7">
      <c r="A282" s="8">
        <v>40074</v>
      </c>
      <c r="B282" s="5">
        <v>49283</v>
      </c>
      <c r="C282" s="4">
        <v>147.79</v>
      </c>
      <c r="D282" s="4">
        <v>6325.15</v>
      </c>
      <c r="E282" s="4">
        <v>1234.431</v>
      </c>
      <c r="F282" s="4">
        <v>1.0285500000000001</v>
      </c>
      <c r="G282" s="4">
        <v>1.5142500000000001</v>
      </c>
    </row>
    <row r="283" spans="1:7">
      <c r="A283" s="8">
        <v>40081</v>
      </c>
      <c r="B283" s="5">
        <v>44595</v>
      </c>
      <c r="C283" s="4">
        <v>145.53</v>
      </c>
      <c r="D283" s="4">
        <v>6236.91</v>
      </c>
      <c r="E283" s="4">
        <v>1211.259</v>
      </c>
      <c r="F283" s="4">
        <v>1.0278499999999999</v>
      </c>
      <c r="G283" s="4">
        <v>1.51</v>
      </c>
    </row>
    <row r="284" spans="1:7">
      <c r="A284" s="8">
        <v>40088</v>
      </c>
      <c r="B284" s="5">
        <v>47299</v>
      </c>
      <c r="C284" s="4">
        <v>142.69999999999999</v>
      </c>
      <c r="D284" s="4">
        <v>6150.17</v>
      </c>
      <c r="E284" s="4">
        <v>1178.7729999999999</v>
      </c>
      <c r="F284" s="4">
        <v>1.0345</v>
      </c>
      <c r="G284" s="4">
        <v>1.51085</v>
      </c>
    </row>
    <row r="285" spans="1:7">
      <c r="A285" s="8">
        <v>40095</v>
      </c>
      <c r="B285" s="5">
        <v>50695</v>
      </c>
      <c r="C285" s="4">
        <v>147.30000000000001</v>
      </c>
      <c r="D285" s="4">
        <v>6291.64</v>
      </c>
      <c r="E285" s="4">
        <v>1230.037</v>
      </c>
      <c r="F285" s="4">
        <v>1.0286500000000001</v>
      </c>
      <c r="G285" s="4">
        <v>1.518</v>
      </c>
    </row>
    <row r="286" spans="1:7">
      <c r="A286" s="8">
        <v>40102</v>
      </c>
      <c r="B286" s="5">
        <v>49343</v>
      </c>
      <c r="C286" s="4">
        <v>147.85</v>
      </c>
      <c r="D286" s="4">
        <v>6345.26</v>
      </c>
      <c r="E286" s="4">
        <v>1233.134</v>
      </c>
      <c r="F286" s="4">
        <v>1.0198499999999999</v>
      </c>
      <c r="G286" s="4">
        <v>1.51715</v>
      </c>
    </row>
    <row r="287" spans="1:7">
      <c r="A287" s="8">
        <v>40109</v>
      </c>
      <c r="B287" s="5">
        <v>45298</v>
      </c>
      <c r="C287" s="4">
        <v>145.94999999999999</v>
      </c>
      <c r="D287" s="4">
        <v>6378.06</v>
      </c>
      <c r="E287" s="4">
        <v>1211.866</v>
      </c>
      <c r="F287" s="4">
        <v>1.008</v>
      </c>
      <c r="G287" s="4">
        <v>1.5138</v>
      </c>
    </row>
    <row r="288" spans="1:7">
      <c r="A288" s="8">
        <v>40116</v>
      </c>
      <c r="B288" s="5">
        <v>44616</v>
      </c>
      <c r="C288" s="4">
        <v>141.63</v>
      </c>
      <c r="D288" s="4">
        <v>6285.76</v>
      </c>
      <c r="E288" s="4">
        <v>1173.9690000000001</v>
      </c>
      <c r="F288" s="4">
        <v>1.0242500000000001</v>
      </c>
      <c r="G288" s="4">
        <v>1.5112000000000001</v>
      </c>
    </row>
    <row r="289" spans="1:7">
      <c r="A289" s="8">
        <v>40123</v>
      </c>
      <c r="B289" s="5">
        <v>42118</v>
      </c>
      <c r="C289" s="4">
        <v>143.86000000000001</v>
      </c>
      <c r="D289" s="4">
        <v>6293.61</v>
      </c>
      <c r="E289" s="4">
        <v>1202.239</v>
      </c>
      <c r="F289" s="4">
        <v>1.0155000000000001</v>
      </c>
      <c r="G289" s="4">
        <v>1.5101500000000001</v>
      </c>
    </row>
    <row r="290" spans="1:7">
      <c r="A290" s="8">
        <v>40130</v>
      </c>
      <c r="B290" s="5">
        <v>42504</v>
      </c>
      <c r="C290" s="4">
        <v>146.54</v>
      </c>
      <c r="D290" s="4">
        <v>6351.08</v>
      </c>
      <c r="E290" s="4">
        <v>1233.4690000000001</v>
      </c>
      <c r="F290" s="4">
        <v>1.0141500000000001</v>
      </c>
      <c r="G290" s="4">
        <v>1.5098</v>
      </c>
    </row>
    <row r="291" spans="1:7">
      <c r="A291" s="8">
        <v>40137</v>
      </c>
      <c r="B291" s="5">
        <v>44556</v>
      </c>
      <c r="C291" s="4">
        <v>144.53</v>
      </c>
      <c r="D291" s="4">
        <v>6277.46</v>
      </c>
      <c r="E291" s="4">
        <v>1206.6089999999999</v>
      </c>
      <c r="F291" s="4">
        <v>1.01955</v>
      </c>
      <c r="G291" s="4">
        <v>1.5136499999999999</v>
      </c>
    </row>
    <row r="292" spans="1:7">
      <c r="A292" s="8">
        <v>40144</v>
      </c>
      <c r="B292" s="5">
        <v>46610</v>
      </c>
      <c r="C292" s="4">
        <v>143.22</v>
      </c>
      <c r="D292" s="4">
        <v>6336.66</v>
      </c>
      <c r="E292" s="4">
        <v>1200.644</v>
      </c>
      <c r="F292" s="4">
        <v>1.0055499999999999</v>
      </c>
      <c r="G292" s="4">
        <v>1.5061</v>
      </c>
    </row>
    <row r="293" spans="1:7">
      <c r="A293" s="8">
        <v>40151</v>
      </c>
      <c r="B293" s="5">
        <v>43475</v>
      </c>
      <c r="C293" s="4">
        <v>145.79</v>
      </c>
      <c r="D293" s="4">
        <v>6501.16</v>
      </c>
      <c r="E293" s="4">
        <v>1229.5070000000001</v>
      </c>
      <c r="F293" s="4">
        <v>1.01295</v>
      </c>
      <c r="G293" s="4">
        <v>1.5082</v>
      </c>
    </row>
    <row r="294" spans="1:7">
      <c r="A294" s="8">
        <v>40158</v>
      </c>
      <c r="B294" s="5">
        <v>41517</v>
      </c>
      <c r="C294" s="4">
        <v>144.37</v>
      </c>
      <c r="D294" s="4">
        <v>6411.58</v>
      </c>
      <c r="E294" s="4">
        <v>1215.9490000000001</v>
      </c>
      <c r="F294" s="4">
        <v>1.0342</v>
      </c>
      <c r="G294" s="4">
        <v>1.5122500000000001</v>
      </c>
    </row>
    <row r="295" spans="1:7">
      <c r="A295" s="8">
        <v>40165</v>
      </c>
      <c r="B295" s="5">
        <v>41345</v>
      </c>
      <c r="C295" s="4">
        <v>145.06</v>
      </c>
      <c r="D295" s="4">
        <v>6464.32</v>
      </c>
      <c r="E295" s="4">
        <v>1219.6010000000001</v>
      </c>
      <c r="F295" s="4">
        <v>1.04705</v>
      </c>
      <c r="G295" s="4">
        <v>1.49485</v>
      </c>
    </row>
    <row r="296" spans="1:7">
      <c r="A296" s="8">
        <v>40172</v>
      </c>
      <c r="B296" s="5">
        <v>40527</v>
      </c>
      <c r="C296" s="4">
        <v>146.9</v>
      </c>
      <c r="D296" s="4">
        <v>6579.99</v>
      </c>
      <c r="E296" s="4">
        <v>1240.181</v>
      </c>
      <c r="F296" s="4">
        <v>1.0384</v>
      </c>
      <c r="G296" s="4">
        <v>1.4907999999999999</v>
      </c>
    </row>
    <row r="297" spans="1:7">
      <c r="A297" s="8">
        <v>40179</v>
      </c>
      <c r="B297" s="5">
        <v>41261</v>
      </c>
      <c r="C297" s="4">
        <v>147.49</v>
      </c>
      <c r="D297" s="4">
        <v>6545.91</v>
      </c>
      <c r="E297" s="4">
        <v>1242.1769999999999</v>
      </c>
      <c r="F297" s="4">
        <v>1.0337499999999999</v>
      </c>
      <c r="G297" s="4">
        <v>1.48315</v>
      </c>
    </row>
    <row r="298" spans="1:7">
      <c r="A298" s="8">
        <v>40186</v>
      </c>
      <c r="B298" s="5">
        <v>42251</v>
      </c>
      <c r="C298" s="4">
        <v>152.91999999999999</v>
      </c>
      <c r="D298" s="4">
        <v>6617.88</v>
      </c>
      <c r="E298" s="4">
        <v>1289.473</v>
      </c>
      <c r="F298" s="4">
        <v>1.0319</v>
      </c>
      <c r="G298" s="4">
        <v>1.4782500000000001</v>
      </c>
    </row>
    <row r="299" spans="1:7">
      <c r="A299" s="8">
        <v>40193</v>
      </c>
      <c r="B299" s="5">
        <v>40048</v>
      </c>
      <c r="C299" s="4">
        <v>153.76</v>
      </c>
      <c r="D299" s="4">
        <v>6576.02</v>
      </c>
      <c r="E299" s="4">
        <v>1295.104</v>
      </c>
      <c r="F299" s="4">
        <v>1.0262500000000001</v>
      </c>
      <c r="G299" s="4">
        <v>1.47455</v>
      </c>
    </row>
    <row r="300" spans="1:7">
      <c r="A300" s="8">
        <v>40200</v>
      </c>
      <c r="B300" s="5">
        <v>37657</v>
      </c>
      <c r="C300" s="4">
        <v>151.79</v>
      </c>
      <c r="D300" s="4">
        <v>6493.96</v>
      </c>
      <c r="E300" s="4">
        <v>1275.6990000000001</v>
      </c>
      <c r="F300" s="4">
        <v>1.0402499999999999</v>
      </c>
      <c r="G300" s="4">
        <v>1.4697499999999999</v>
      </c>
    </row>
    <row r="301" spans="1:7">
      <c r="A301" s="8">
        <v>40207</v>
      </c>
      <c r="B301" s="5">
        <v>37995</v>
      </c>
      <c r="C301" s="4">
        <v>151.28</v>
      </c>
      <c r="D301" s="4">
        <v>6440.72</v>
      </c>
      <c r="E301" s="4">
        <v>1269.2950000000001</v>
      </c>
      <c r="F301" s="4">
        <v>1.0541</v>
      </c>
      <c r="G301" s="4">
        <v>1.46515</v>
      </c>
    </row>
    <row r="302" spans="1:7">
      <c r="A302" s="8">
        <v>40214</v>
      </c>
      <c r="B302" s="5">
        <v>38359</v>
      </c>
      <c r="C302" s="4">
        <v>147.41</v>
      </c>
      <c r="D302" s="4">
        <v>6264.33</v>
      </c>
      <c r="E302" s="4">
        <v>1227.644</v>
      </c>
      <c r="F302" s="4">
        <v>1.0737000000000001</v>
      </c>
      <c r="G302" s="4">
        <v>1.4677500000000001</v>
      </c>
    </row>
    <row r="303" spans="1:7">
      <c r="A303" s="8">
        <v>40221</v>
      </c>
      <c r="B303" s="5">
        <v>36705</v>
      </c>
      <c r="C303" s="4">
        <v>147.53</v>
      </c>
      <c r="D303" s="4">
        <v>6416.2</v>
      </c>
      <c r="E303" s="4">
        <v>1226.836</v>
      </c>
      <c r="F303" s="4">
        <v>1.07925</v>
      </c>
      <c r="G303" s="4">
        <v>1.46885</v>
      </c>
    </row>
    <row r="304" spans="1:7">
      <c r="A304" s="8">
        <v>40228</v>
      </c>
      <c r="B304" s="5">
        <v>38830</v>
      </c>
      <c r="C304" s="4">
        <v>150.19</v>
      </c>
      <c r="D304" s="4">
        <v>6709.68</v>
      </c>
      <c r="E304" s="4">
        <v>1255.7139999999999</v>
      </c>
      <c r="F304" s="4">
        <v>1.0838000000000001</v>
      </c>
      <c r="G304" s="4">
        <v>1.46445</v>
      </c>
    </row>
    <row r="305" spans="1:7">
      <c r="A305" s="8">
        <v>40235</v>
      </c>
      <c r="B305" s="5">
        <v>41281</v>
      </c>
      <c r="C305" s="4">
        <v>150.25</v>
      </c>
      <c r="D305" s="4">
        <v>6710.99</v>
      </c>
      <c r="E305" s="4">
        <v>1252.06</v>
      </c>
      <c r="F305" s="4">
        <v>1.0728</v>
      </c>
      <c r="G305" s="4">
        <v>1.4640500000000001</v>
      </c>
    </row>
    <row r="306" spans="1:7">
      <c r="A306" s="8">
        <v>40242</v>
      </c>
      <c r="B306" s="5">
        <v>41724</v>
      </c>
      <c r="C306" s="4">
        <v>155.22</v>
      </c>
      <c r="D306" s="4">
        <v>6847.78</v>
      </c>
      <c r="E306" s="4">
        <v>1304.732</v>
      </c>
      <c r="F306" s="4">
        <v>1.07525</v>
      </c>
      <c r="G306" s="4">
        <v>1.46315</v>
      </c>
    </row>
    <row r="307" spans="1:7">
      <c r="A307" s="8">
        <v>40249</v>
      </c>
      <c r="B307" s="5">
        <v>43801</v>
      </c>
      <c r="C307" s="4">
        <v>156.72999999999999</v>
      </c>
      <c r="D307" s="4">
        <v>6836.6</v>
      </c>
      <c r="E307" s="4">
        <v>1307.95</v>
      </c>
      <c r="F307" s="4">
        <v>1.0602</v>
      </c>
      <c r="G307" s="4">
        <v>1.45845</v>
      </c>
    </row>
    <row r="308" spans="1:7">
      <c r="A308" s="8">
        <v>40256</v>
      </c>
      <c r="B308" s="5">
        <v>47848</v>
      </c>
      <c r="C308" s="4">
        <v>158.34</v>
      </c>
      <c r="D308" s="4">
        <v>6880.76</v>
      </c>
      <c r="E308" s="4">
        <v>1320.0530000000001</v>
      </c>
      <c r="F308" s="4">
        <v>1.06165</v>
      </c>
      <c r="G308" s="4">
        <v>1.43615</v>
      </c>
    </row>
    <row r="309" spans="1:7">
      <c r="A309" s="8">
        <v>40263</v>
      </c>
      <c r="B309" s="5">
        <v>44621</v>
      </c>
      <c r="C309" s="4">
        <v>160.35</v>
      </c>
      <c r="D309" s="4">
        <v>6838.95</v>
      </c>
      <c r="E309" s="4">
        <v>1341.6590000000001</v>
      </c>
      <c r="F309" s="4">
        <v>1.0662499999999999</v>
      </c>
      <c r="G309" s="4">
        <v>1.4286000000000001</v>
      </c>
    </row>
    <row r="310" spans="1:7">
      <c r="A310" s="8">
        <v>40270</v>
      </c>
      <c r="B310" s="5">
        <v>46398</v>
      </c>
      <c r="C310" s="4">
        <v>162.5</v>
      </c>
      <c r="D310" s="4">
        <v>6888.92</v>
      </c>
      <c r="E310" s="4">
        <v>1354.0219999999999</v>
      </c>
      <c r="F310" s="4">
        <v>1.0468500000000001</v>
      </c>
      <c r="G310" s="4">
        <v>1.4172</v>
      </c>
    </row>
    <row r="311" spans="1:7">
      <c r="A311" s="8">
        <v>40277</v>
      </c>
      <c r="B311" s="5">
        <v>52661</v>
      </c>
      <c r="C311" s="4">
        <v>164.76</v>
      </c>
      <c r="D311" s="4">
        <v>6888.97</v>
      </c>
      <c r="E311" s="4">
        <v>1376.701</v>
      </c>
      <c r="F311" s="4">
        <v>1.0691999999999999</v>
      </c>
      <c r="G311" s="4">
        <v>1.4376</v>
      </c>
    </row>
    <row r="312" spans="1:7">
      <c r="A312" s="8">
        <v>40284</v>
      </c>
      <c r="B312" s="6">
        <v>54307</v>
      </c>
      <c r="C312" s="4">
        <v>165.42</v>
      </c>
      <c r="D312" s="4">
        <v>6893.69</v>
      </c>
      <c r="E312" s="4">
        <v>1381.6969999999999</v>
      </c>
      <c r="F312" s="4">
        <v>1.0608500000000001</v>
      </c>
      <c r="G312" s="4">
        <v>1.4329000000000001</v>
      </c>
    </row>
    <row r="313" spans="1:7">
      <c r="A313" s="8">
        <v>40291</v>
      </c>
      <c r="B313" s="5">
        <v>45153</v>
      </c>
      <c r="C313" s="4">
        <v>165.4</v>
      </c>
      <c r="D313" s="4">
        <v>6767.97</v>
      </c>
      <c r="E313" s="4">
        <v>1383.2539999999999</v>
      </c>
      <c r="F313" s="4">
        <v>1.0742</v>
      </c>
      <c r="G313" s="4">
        <v>1.4351499999999999</v>
      </c>
    </row>
    <row r="314" spans="1:7">
      <c r="A314" s="8">
        <v>40298</v>
      </c>
      <c r="B314" s="5">
        <v>48452</v>
      </c>
      <c r="C314" s="4">
        <v>161.12</v>
      </c>
      <c r="D314" s="4">
        <v>6616.82</v>
      </c>
      <c r="E314" s="4">
        <v>1342.204</v>
      </c>
      <c r="F314" s="4">
        <v>1.0780000000000001</v>
      </c>
      <c r="G314" s="4">
        <v>1.4333499999999999</v>
      </c>
    </row>
    <row r="315" spans="1:7">
      <c r="A315" s="8">
        <v>40305</v>
      </c>
      <c r="B315" s="5">
        <v>60606</v>
      </c>
      <c r="C315" s="4">
        <v>148.69</v>
      </c>
      <c r="D315" s="4">
        <v>6205.63</v>
      </c>
      <c r="E315" s="4">
        <v>1230.771</v>
      </c>
      <c r="F315" s="4">
        <v>1.11195</v>
      </c>
      <c r="G315" s="4">
        <v>1.40665</v>
      </c>
    </row>
    <row r="316" spans="1:7">
      <c r="A316" s="8">
        <v>40312</v>
      </c>
      <c r="B316" s="5">
        <v>76005</v>
      </c>
      <c r="C316" s="4">
        <v>154.11000000000001</v>
      </c>
      <c r="D316" s="4">
        <v>6428.68</v>
      </c>
      <c r="E316" s="4">
        <v>1284.2919999999999</v>
      </c>
      <c r="F316" s="4">
        <v>1.12775</v>
      </c>
      <c r="G316" s="4">
        <v>1.4012500000000001</v>
      </c>
    </row>
    <row r="317" spans="1:7">
      <c r="A317" s="8">
        <v>40319</v>
      </c>
      <c r="B317" s="5">
        <v>78807</v>
      </c>
      <c r="C317" s="4">
        <v>149.09</v>
      </c>
      <c r="D317" s="4">
        <v>6206.59</v>
      </c>
      <c r="E317" s="4">
        <v>1234.1179999999999</v>
      </c>
      <c r="F317" s="4">
        <v>1.14845</v>
      </c>
      <c r="G317" s="4">
        <v>1.4420999999999999</v>
      </c>
    </row>
    <row r="318" spans="1:7">
      <c r="A318" s="8">
        <v>40326</v>
      </c>
      <c r="B318" s="5">
        <v>103520</v>
      </c>
      <c r="C318" s="4">
        <v>151.76</v>
      </c>
      <c r="D318" s="4">
        <v>6321.93</v>
      </c>
      <c r="E318" s="4">
        <v>1261.712</v>
      </c>
      <c r="F318" s="4">
        <v>1.1574500000000001</v>
      </c>
      <c r="G318" s="4">
        <v>1.4273499999999999</v>
      </c>
    </row>
    <row r="319" spans="1:7">
      <c r="A319" s="8">
        <v>40333</v>
      </c>
      <c r="B319" s="5">
        <v>93005</v>
      </c>
      <c r="C319" s="4">
        <v>151.80000000000001</v>
      </c>
      <c r="D319" s="4">
        <v>6298.97</v>
      </c>
      <c r="E319" s="4">
        <v>1261.838</v>
      </c>
      <c r="F319" s="4">
        <v>1.15985</v>
      </c>
      <c r="G319" s="4">
        <v>1.3959999999999999</v>
      </c>
    </row>
    <row r="320" spans="1:7">
      <c r="A320" s="8">
        <v>40340</v>
      </c>
      <c r="B320" s="5">
        <v>68693</v>
      </c>
      <c r="C320" s="4">
        <v>154.04</v>
      </c>
      <c r="D320" s="4">
        <v>6426.74</v>
      </c>
      <c r="E320" s="4">
        <v>1290.213</v>
      </c>
      <c r="F320" s="4">
        <v>1.1495500000000001</v>
      </c>
      <c r="G320" s="4">
        <v>1.3902000000000001</v>
      </c>
    </row>
    <row r="321" spans="1:7">
      <c r="A321" s="8">
        <v>40347</v>
      </c>
      <c r="B321" s="5">
        <v>51686</v>
      </c>
      <c r="C321" s="4">
        <v>155.21</v>
      </c>
      <c r="D321" s="4">
        <v>6447.06</v>
      </c>
      <c r="E321" s="4">
        <v>1296.846</v>
      </c>
      <c r="F321" s="4">
        <v>1.1095999999999999</v>
      </c>
      <c r="G321" s="4">
        <v>1.37405</v>
      </c>
    </row>
    <row r="322" spans="1:7">
      <c r="A322" s="8">
        <v>40354</v>
      </c>
      <c r="B322" s="5">
        <v>48338</v>
      </c>
      <c r="C322" s="4">
        <v>152.19999999999999</v>
      </c>
      <c r="D322" s="4">
        <v>6275.35</v>
      </c>
      <c r="E322" s="4">
        <v>1263.4639999999999</v>
      </c>
      <c r="F322" s="4">
        <v>1.0964499999999999</v>
      </c>
      <c r="G322" s="4">
        <v>1.3478000000000001</v>
      </c>
    </row>
    <row r="323" spans="1:7">
      <c r="A323" s="8">
        <v>40361</v>
      </c>
      <c r="B323" s="5">
        <v>61254</v>
      </c>
      <c r="C323" s="4">
        <v>148.05000000000001</v>
      </c>
      <c r="D323" s="4">
        <v>5974.3</v>
      </c>
      <c r="E323" s="4">
        <v>1222.0930000000001</v>
      </c>
      <c r="F323" s="4">
        <v>1.0653999999999999</v>
      </c>
      <c r="G323" s="4">
        <v>1.3425499999999999</v>
      </c>
    </row>
    <row r="324" spans="1:7">
      <c r="A324" s="8">
        <v>40368</v>
      </c>
      <c r="B324" s="5">
        <v>74461</v>
      </c>
      <c r="C324" s="4">
        <v>152.27000000000001</v>
      </c>
      <c r="D324" s="4">
        <v>6210.49</v>
      </c>
      <c r="E324" s="4">
        <v>1265.2239999999999</v>
      </c>
      <c r="F324" s="4">
        <v>1.05745</v>
      </c>
      <c r="G324" s="4">
        <v>1.33595</v>
      </c>
    </row>
    <row r="325" spans="1:7">
      <c r="A325" s="8">
        <v>40375</v>
      </c>
      <c r="B325" s="5">
        <v>54312</v>
      </c>
      <c r="C325" s="4">
        <v>152.52000000000001</v>
      </c>
      <c r="D325" s="4">
        <v>6184.37</v>
      </c>
      <c r="E325" s="4">
        <v>1267.23</v>
      </c>
      <c r="F325" s="4">
        <v>1.0483</v>
      </c>
      <c r="G325" s="4">
        <v>1.3577999999999999</v>
      </c>
    </row>
    <row r="326" spans="1:7">
      <c r="A326" s="8">
        <v>40382</v>
      </c>
      <c r="B326" s="5">
        <v>47421</v>
      </c>
      <c r="C326" s="4">
        <v>152.27000000000001</v>
      </c>
      <c r="D326" s="4">
        <v>6201.25</v>
      </c>
      <c r="E326" s="4">
        <v>1263.212</v>
      </c>
      <c r="F326" s="4">
        <v>1.0533999999999999</v>
      </c>
      <c r="G326" s="4">
        <v>1.35025</v>
      </c>
    </row>
    <row r="327" spans="1:7">
      <c r="A327" s="8">
        <v>40389</v>
      </c>
      <c r="B327" s="5">
        <v>51310</v>
      </c>
      <c r="C327" s="4">
        <v>153.38999999999999</v>
      </c>
      <c r="D327" s="4">
        <v>6200.78</v>
      </c>
      <c r="E327" s="4">
        <v>1271.346</v>
      </c>
      <c r="F327" s="4">
        <v>1.0462499999999999</v>
      </c>
      <c r="G327" s="4">
        <v>1.3630500000000001</v>
      </c>
    </row>
    <row r="328" spans="1:7">
      <c r="A328" s="8">
        <v>40396</v>
      </c>
      <c r="B328" s="5">
        <v>50755</v>
      </c>
      <c r="C328" s="4">
        <v>156.37</v>
      </c>
      <c r="D328" s="4">
        <v>6321.36</v>
      </c>
      <c r="E328" s="4">
        <v>1298.4059999999999</v>
      </c>
      <c r="F328" s="4">
        <v>1.0356000000000001</v>
      </c>
      <c r="G328" s="4">
        <v>1.3765000000000001</v>
      </c>
    </row>
    <row r="329" spans="1:7">
      <c r="A329" s="8">
        <v>40403</v>
      </c>
      <c r="B329" s="5">
        <v>47465</v>
      </c>
      <c r="C329" s="4">
        <v>152.91</v>
      </c>
      <c r="D329" s="4">
        <v>6294.34</v>
      </c>
      <c r="E329" s="4">
        <v>1260.4069999999999</v>
      </c>
      <c r="F329" s="4">
        <v>1.0528500000000001</v>
      </c>
      <c r="G329" s="4">
        <v>1.34355</v>
      </c>
    </row>
    <row r="330" spans="1:7">
      <c r="A330" s="8">
        <v>40410</v>
      </c>
      <c r="B330" s="5">
        <v>42607</v>
      </c>
      <c r="C330" s="4">
        <v>152.4</v>
      </c>
      <c r="D330" s="4">
        <v>6185.82</v>
      </c>
      <c r="E330" s="4">
        <v>1256.8489999999999</v>
      </c>
      <c r="F330" s="4">
        <v>1.0365500000000001</v>
      </c>
      <c r="G330" s="4">
        <v>1.3149</v>
      </c>
    </row>
    <row r="331" spans="1:7">
      <c r="A331" s="8">
        <v>40417</v>
      </c>
      <c r="B331" s="5">
        <v>35772</v>
      </c>
      <c r="C331" s="4">
        <v>151.21</v>
      </c>
      <c r="D331" s="4">
        <v>6183.14</v>
      </c>
      <c r="E331" s="4">
        <v>1249.6289999999999</v>
      </c>
      <c r="F331" s="4">
        <v>1.0282500000000001</v>
      </c>
      <c r="G331" s="4">
        <v>1.30785</v>
      </c>
    </row>
    <row r="332" spans="1:7">
      <c r="A332" s="8">
        <v>40424</v>
      </c>
      <c r="B332" s="5">
        <v>28612</v>
      </c>
      <c r="C332" s="4">
        <v>154.52000000000001</v>
      </c>
      <c r="D332" s="4">
        <v>6400.71</v>
      </c>
      <c r="E332" s="4">
        <v>1280.684</v>
      </c>
      <c r="F332" s="4">
        <v>1.0166999999999999</v>
      </c>
      <c r="G332" s="4">
        <v>1.30775</v>
      </c>
    </row>
    <row r="333" spans="1:7">
      <c r="A333" s="8">
        <v>40431</v>
      </c>
      <c r="B333" s="5">
        <v>26022</v>
      </c>
      <c r="C333" s="4">
        <v>154.94999999999999</v>
      </c>
      <c r="D333" s="4">
        <v>6467.69</v>
      </c>
      <c r="E333" s="4">
        <v>1282.8599999999999</v>
      </c>
      <c r="F333" s="4">
        <v>1.0221499999999999</v>
      </c>
      <c r="G333" s="4">
        <v>1.3008</v>
      </c>
    </row>
    <row r="334" spans="1:7">
      <c r="A334" s="8">
        <v>40438</v>
      </c>
      <c r="B334" s="5">
        <v>28140</v>
      </c>
      <c r="C334" s="4">
        <v>155.43</v>
      </c>
      <c r="D334" s="4">
        <v>6389.02</v>
      </c>
      <c r="E334" s="4">
        <v>1283.816</v>
      </c>
      <c r="F334" s="4">
        <v>1.0106999999999999</v>
      </c>
      <c r="G334" s="4">
        <v>1.3185</v>
      </c>
    </row>
    <row r="335" spans="1:7">
      <c r="A335" s="8">
        <v>40445</v>
      </c>
      <c r="B335" s="5">
        <v>25356</v>
      </c>
      <c r="C335" s="4">
        <v>157.32</v>
      </c>
      <c r="D335" s="4">
        <v>6360.77</v>
      </c>
      <c r="E335" s="4">
        <v>1302.49</v>
      </c>
      <c r="F335" s="4">
        <v>0.98319999999999996</v>
      </c>
      <c r="G335" s="4">
        <v>1.3249500000000001</v>
      </c>
    </row>
    <row r="336" spans="1:7">
      <c r="A336" s="8">
        <v>40452</v>
      </c>
      <c r="B336" s="5">
        <v>30126</v>
      </c>
      <c r="C336" s="4">
        <v>158.94</v>
      </c>
      <c r="D336" s="4">
        <v>6284.17</v>
      </c>
      <c r="E336" s="4">
        <v>1315.934</v>
      </c>
      <c r="F336" s="4">
        <v>0.97535000000000005</v>
      </c>
      <c r="G336" s="4">
        <v>1.3407500000000001</v>
      </c>
    </row>
    <row r="337" spans="1:7">
      <c r="A337" s="8">
        <v>40459</v>
      </c>
      <c r="B337" s="5">
        <v>33022</v>
      </c>
      <c r="C337" s="4">
        <v>160.69999999999999</v>
      </c>
      <c r="D337" s="4">
        <v>6363.16</v>
      </c>
      <c r="E337" s="4">
        <v>1331.421</v>
      </c>
      <c r="F337" s="4">
        <v>0.96145000000000003</v>
      </c>
      <c r="G337" s="4">
        <v>1.3394999999999999</v>
      </c>
    </row>
    <row r="338" spans="1:7">
      <c r="A338" s="8">
        <v>40466</v>
      </c>
      <c r="B338" s="5">
        <v>31597</v>
      </c>
      <c r="C338" s="4">
        <v>162.52000000000001</v>
      </c>
      <c r="D338" s="4">
        <v>6443.01</v>
      </c>
      <c r="E338" s="4">
        <v>1349.768</v>
      </c>
      <c r="F338" s="4">
        <v>0.95745000000000002</v>
      </c>
      <c r="G338" s="4">
        <v>1.3414999999999999</v>
      </c>
    </row>
    <row r="339" spans="1:7">
      <c r="A339" s="8">
        <v>40473</v>
      </c>
      <c r="B339" s="5">
        <v>32212</v>
      </c>
      <c r="C339" s="4">
        <v>163.63</v>
      </c>
      <c r="D339" s="4">
        <v>6477.13</v>
      </c>
      <c r="E339" s="4">
        <v>1354.0119999999999</v>
      </c>
      <c r="F339" s="4">
        <v>0.97565000000000002</v>
      </c>
      <c r="G339" s="4">
        <v>1.3586</v>
      </c>
    </row>
    <row r="340" spans="1:7">
      <c r="A340" s="8">
        <v>40480</v>
      </c>
      <c r="B340" s="5">
        <v>28643</v>
      </c>
      <c r="C340" s="4">
        <v>163.95</v>
      </c>
      <c r="D340" s="4">
        <v>6472.23</v>
      </c>
      <c r="E340" s="4">
        <v>1353.6990000000001</v>
      </c>
      <c r="F340" s="4">
        <v>0.98350000000000004</v>
      </c>
      <c r="G340" s="4">
        <v>1.367</v>
      </c>
    </row>
    <row r="341" spans="1:7">
      <c r="A341" s="8">
        <v>40487</v>
      </c>
      <c r="B341" s="5">
        <v>26255</v>
      </c>
      <c r="C341" s="4">
        <v>166.9</v>
      </c>
      <c r="D341" s="4">
        <v>6587.72</v>
      </c>
      <c r="E341" s="4">
        <v>1384.2429999999999</v>
      </c>
      <c r="F341" s="4">
        <v>0.95820000000000005</v>
      </c>
      <c r="G341" s="4">
        <v>1.3445499999999999</v>
      </c>
    </row>
    <row r="342" spans="1:7">
      <c r="A342" s="8">
        <v>40494</v>
      </c>
      <c r="B342" s="5">
        <v>23369</v>
      </c>
      <c r="C342" s="4">
        <v>165.47</v>
      </c>
      <c r="D342" s="4">
        <v>6505.29</v>
      </c>
      <c r="E342" s="4">
        <v>1370.077</v>
      </c>
      <c r="F342" s="4">
        <v>0.97709999999999997</v>
      </c>
      <c r="G342" s="4">
        <v>1.3388500000000001</v>
      </c>
    </row>
    <row r="343" spans="1:7">
      <c r="A343" s="8">
        <v>40501</v>
      </c>
      <c r="B343" s="5">
        <v>22970</v>
      </c>
      <c r="C343" s="4">
        <v>168.19</v>
      </c>
      <c r="D343" s="4">
        <v>6590.84</v>
      </c>
      <c r="E343" s="4">
        <v>1396.7729999999999</v>
      </c>
      <c r="F343" s="4">
        <v>0.99904999999999999</v>
      </c>
      <c r="G343" s="4">
        <v>1.3648499999999999</v>
      </c>
    </row>
    <row r="344" spans="1:7">
      <c r="A344" s="8">
        <v>40508</v>
      </c>
      <c r="B344" s="5">
        <v>22636</v>
      </c>
      <c r="C344" s="4">
        <v>167.83</v>
      </c>
      <c r="D344" s="4">
        <v>6483.56</v>
      </c>
      <c r="E344" s="4">
        <v>1389.674</v>
      </c>
      <c r="F344" s="4">
        <v>1.0034000000000001</v>
      </c>
      <c r="G344" s="4">
        <v>1.32605</v>
      </c>
    </row>
    <row r="345" spans="1:7">
      <c r="A345" s="8">
        <v>40515</v>
      </c>
      <c r="B345" s="5">
        <v>23003</v>
      </c>
      <c r="C345" s="4">
        <v>171.73</v>
      </c>
      <c r="D345" s="4">
        <v>6440.9</v>
      </c>
      <c r="E345" s="4">
        <v>1430.4459999999999</v>
      </c>
      <c r="F345" s="4">
        <v>0.97619999999999996</v>
      </c>
      <c r="G345" s="4">
        <v>1.3064</v>
      </c>
    </row>
    <row r="346" spans="1:7">
      <c r="A346" s="8">
        <v>40522</v>
      </c>
      <c r="B346" s="5">
        <v>22937</v>
      </c>
      <c r="C346" s="4">
        <v>172.7</v>
      </c>
      <c r="D346" s="4">
        <v>6519.14</v>
      </c>
      <c r="E346" s="4">
        <v>1428.425</v>
      </c>
      <c r="F346" s="4">
        <v>0.98124999999999996</v>
      </c>
      <c r="G346" s="4">
        <v>1.29735</v>
      </c>
    </row>
    <row r="347" spans="1:7">
      <c r="A347" s="8">
        <v>40529</v>
      </c>
      <c r="B347" s="5">
        <v>22651</v>
      </c>
      <c r="C347" s="4">
        <v>173.07</v>
      </c>
      <c r="D347" s="4">
        <v>6538.16</v>
      </c>
      <c r="E347" s="4">
        <v>1429.328</v>
      </c>
      <c r="F347" s="4">
        <v>0.97124999999999995</v>
      </c>
      <c r="G347" s="4">
        <v>1.27715</v>
      </c>
    </row>
    <row r="348" spans="1:7">
      <c r="A348" s="8">
        <v>40536</v>
      </c>
      <c r="B348" s="5">
        <v>21645</v>
      </c>
      <c r="C348" s="4">
        <v>174.61</v>
      </c>
      <c r="D348" s="4">
        <v>6599.43</v>
      </c>
      <c r="E348" s="4">
        <v>1442.192</v>
      </c>
      <c r="F348" s="4">
        <v>0.96189999999999998</v>
      </c>
      <c r="G348" s="4">
        <v>1.2619499999999999</v>
      </c>
    </row>
    <row r="349" spans="1:7">
      <c r="A349" s="8">
        <v>40543</v>
      </c>
      <c r="B349" s="5">
        <v>28497</v>
      </c>
      <c r="C349" s="4">
        <v>173.41</v>
      </c>
      <c r="D349" s="4">
        <v>6436.04</v>
      </c>
      <c r="E349" s="4">
        <v>1426.4269999999999</v>
      </c>
      <c r="F349" s="4">
        <v>0.93210000000000004</v>
      </c>
      <c r="G349" s="4">
        <v>1.2504500000000001</v>
      </c>
    </row>
    <row r="350" spans="1:7">
      <c r="A350" s="8">
        <v>40550</v>
      </c>
      <c r="B350" s="5">
        <v>33479</v>
      </c>
      <c r="C350" s="4">
        <v>171.89</v>
      </c>
      <c r="D350" s="4">
        <v>6497.64</v>
      </c>
      <c r="E350" s="4">
        <v>1404.0609999999999</v>
      </c>
      <c r="F350" s="4">
        <v>0.96399999999999997</v>
      </c>
      <c r="G350" s="4">
        <v>1.2515499999999999</v>
      </c>
    </row>
    <row r="351" spans="1:7">
      <c r="A351" s="8">
        <v>40557</v>
      </c>
      <c r="B351" s="5">
        <v>30062</v>
      </c>
      <c r="C351" s="4">
        <v>174.03</v>
      </c>
      <c r="D351" s="4">
        <v>6556.09</v>
      </c>
      <c r="E351" s="4">
        <v>1418.7449999999999</v>
      </c>
      <c r="F351" s="4">
        <v>0.96394999999999997</v>
      </c>
      <c r="G351" s="4">
        <v>1.2880499999999999</v>
      </c>
    </row>
    <row r="352" spans="1:7">
      <c r="A352" s="8">
        <v>40564</v>
      </c>
      <c r="B352" s="5">
        <v>30169</v>
      </c>
      <c r="C352" s="4">
        <v>171.14</v>
      </c>
      <c r="D352" s="4">
        <v>6567.31</v>
      </c>
      <c r="E352" s="4">
        <v>1386.327</v>
      </c>
      <c r="F352" s="4">
        <v>0.95960000000000001</v>
      </c>
      <c r="G352" s="4">
        <v>1.30355</v>
      </c>
    </row>
    <row r="353" spans="1:7">
      <c r="A353" s="8">
        <v>40571</v>
      </c>
      <c r="B353" s="5">
        <v>27473</v>
      </c>
      <c r="C353" s="4">
        <v>172.75</v>
      </c>
      <c r="D353" s="4">
        <v>6528.13</v>
      </c>
      <c r="E353" s="4">
        <v>1404.308</v>
      </c>
      <c r="F353" s="4">
        <v>0.94199999999999995</v>
      </c>
      <c r="G353" s="4">
        <v>1.28345</v>
      </c>
    </row>
    <row r="354" spans="1:7">
      <c r="A354" s="8">
        <v>40578</v>
      </c>
      <c r="B354" s="5">
        <v>25974</v>
      </c>
      <c r="C354" s="4">
        <v>174.32</v>
      </c>
      <c r="D354" s="4">
        <v>6584.4</v>
      </c>
      <c r="E354" s="4">
        <v>1419.1790000000001</v>
      </c>
      <c r="F354" s="4">
        <v>0.95699999999999996</v>
      </c>
      <c r="G354" s="4">
        <v>1.29715</v>
      </c>
    </row>
    <row r="355" spans="1:7">
      <c r="A355" s="8">
        <v>40585</v>
      </c>
      <c r="B355" s="5">
        <v>27716</v>
      </c>
      <c r="C355" s="4">
        <v>175.59</v>
      </c>
      <c r="D355" s="4">
        <v>6665.22</v>
      </c>
      <c r="E355" s="4">
        <v>1427.8689999999999</v>
      </c>
      <c r="F355" s="4">
        <v>0.97214999999999996</v>
      </c>
      <c r="G355" s="4">
        <v>1.31735</v>
      </c>
    </row>
    <row r="356" spans="1:7">
      <c r="A356" s="8">
        <v>40592</v>
      </c>
      <c r="B356" s="5">
        <v>28762</v>
      </c>
      <c r="C356" s="4">
        <v>175.74</v>
      </c>
      <c r="D356" s="4">
        <v>6717.25</v>
      </c>
      <c r="E356" s="4">
        <v>1427.7860000000001</v>
      </c>
      <c r="F356" s="4">
        <v>0.95135000000000003</v>
      </c>
      <c r="G356" s="4">
        <v>1.29735</v>
      </c>
    </row>
    <row r="357" spans="1:7">
      <c r="A357" s="8">
        <v>40599</v>
      </c>
      <c r="B357" s="5">
        <v>27138</v>
      </c>
      <c r="C357" s="4">
        <v>171.25</v>
      </c>
      <c r="D357" s="4">
        <v>6537.2</v>
      </c>
      <c r="E357" s="4">
        <v>1390.1320000000001</v>
      </c>
      <c r="F357" s="4">
        <v>0.92920000000000003</v>
      </c>
      <c r="G357" s="4">
        <v>1.27745</v>
      </c>
    </row>
    <row r="358" spans="1:7">
      <c r="A358" s="8">
        <v>40606</v>
      </c>
      <c r="B358" s="5">
        <v>24875</v>
      </c>
      <c r="C358" s="4">
        <v>174.09</v>
      </c>
      <c r="D358" s="4">
        <v>6530.54</v>
      </c>
      <c r="E358" s="4">
        <v>1420.529</v>
      </c>
      <c r="F358" s="4">
        <v>0.92600000000000005</v>
      </c>
      <c r="G358" s="4">
        <v>1.2955000000000001</v>
      </c>
    </row>
    <row r="359" spans="1:7">
      <c r="A359" s="8">
        <v>40613</v>
      </c>
      <c r="B359" s="5">
        <v>24242</v>
      </c>
      <c r="C359" s="4">
        <v>170.16</v>
      </c>
      <c r="D359" s="4">
        <v>6353.76</v>
      </c>
      <c r="E359" s="4">
        <v>1381.9970000000001</v>
      </c>
      <c r="F359" s="4">
        <v>0.92789999999999995</v>
      </c>
      <c r="G359" s="4">
        <v>1.2841499999999999</v>
      </c>
    </row>
    <row r="360" spans="1:7">
      <c r="A360" s="8">
        <v>40620</v>
      </c>
      <c r="B360" s="5">
        <v>23436</v>
      </c>
      <c r="C360" s="4">
        <v>165.58</v>
      </c>
      <c r="D360" s="4">
        <v>6098.05</v>
      </c>
      <c r="E360" s="4">
        <v>1337.4960000000001</v>
      </c>
      <c r="F360" s="4">
        <v>0.90280000000000005</v>
      </c>
      <c r="G360" s="4">
        <v>1.2764</v>
      </c>
    </row>
    <row r="361" spans="1:7">
      <c r="A361" s="8">
        <v>40627</v>
      </c>
      <c r="B361" s="5">
        <v>24285</v>
      </c>
      <c r="C361" s="4">
        <v>172.16</v>
      </c>
      <c r="D361" s="4">
        <v>6352.28</v>
      </c>
      <c r="E361" s="4">
        <v>1398.078</v>
      </c>
      <c r="F361" s="4">
        <v>0.91425000000000001</v>
      </c>
      <c r="G361" s="4">
        <v>1.2930999999999999</v>
      </c>
    </row>
    <row r="362" spans="1:7">
      <c r="A362" s="8">
        <v>40634</v>
      </c>
      <c r="B362" s="5">
        <v>23746</v>
      </c>
      <c r="C362" s="4">
        <v>174.2</v>
      </c>
      <c r="D362" s="4">
        <v>6439.91</v>
      </c>
      <c r="E362" s="4">
        <v>1412.538</v>
      </c>
      <c r="F362" s="4">
        <v>0.92820000000000003</v>
      </c>
      <c r="G362" s="4">
        <v>1.3129999999999999</v>
      </c>
    </row>
    <row r="363" spans="1:7">
      <c r="A363" s="8">
        <v>40641</v>
      </c>
      <c r="B363" s="5">
        <v>24213</v>
      </c>
      <c r="C363" s="4">
        <v>174.76</v>
      </c>
      <c r="D363" s="4">
        <v>6457.93</v>
      </c>
      <c r="E363" s="4">
        <v>1423.809</v>
      </c>
      <c r="F363" s="4">
        <v>0.91120000000000001</v>
      </c>
      <c r="G363" s="4">
        <v>1.31525</v>
      </c>
    </row>
    <row r="364" spans="1:7">
      <c r="A364" s="8">
        <v>40648</v>
      </c>
      <c r="B364" s="5">
        <v>24011</v>
      </c>
      <c r="C364" s="4">
        <v>172.78</v>
      </c>
      <c r="D364" s="4">
        <v>6400.26</v>
      </c>
      <c r="E364" s="4">
        <v>1400.1790000000001</v>
      </c>
      <c r="F364" s="4">
        <v>0.89554999999999996</v>
      </c>
      <c r="G364" s="4">
        <v>1.2911999999999999</v>
      </c>
    </row>
    <row r="365" spans="1:7">
      <c r="A365" s="8">
        <v>40655</v>
      </c>
      <c r="B365" s="5">
        <v>24309</v>
      </c>
      <c r="C365" s="4">
        <v>174.73</v>
      </c>
      <c r="D365" s="4">
        <v>6457.16</v>
      </c>
      <c r="E365" s="4">
        <v>1423.117</v>
      </c>
      <c r="F365" s="4">
        <v>0.88254999999999995</v>
      </c>
      <c r="G365" s="4">
        <v>1.2859499999999999</v>
      </c>
    </row>
    <row r="366" spans="1:7">
      <c r="A366" s="8">
        <v>40662</v>
      </c>
      <c r="B366" s="5">
        <v>24318</v>
      </c>
      <c r="C366" s="4">
        <v>176.07</v>
      </c>
      <c r="D366" s="4">
        <v>6539.7</v>
      </c>
      <c r="E366" s="4">
        <v>1435.232</v>
      </c>
      <c r="F366" s="4">
        <v>0.86845000000000006</v>
      </c>
      <c r="G366" s="4">
        <v>1.2885</v>
      </c>
    </row>
    <row r="367" spans="1:7">
      <c r="A367" s="8">
        <v>40669</v>
      </c>
      <c r="B367" s="5">
        <v>23369</v>
      </c>
      <c r="C367" s="4">
        <v>175.26</v>
      </c>
      <c r="D367" s="4">
        <v>6526.51</v>
      </c>
      <c r="E367" s="4">
        <v>1432.6579999999999</v>
      </c>
      <c r="F367" s="4">
        <v>0.87414999999999998</v>
      </c>
      <c r="G367" s="4">
        <v>1.2680499999999999</v>
      </c>
    </row>
    <row r="368" spans="1:7">
      <c r="A368" s="8">
        <v>40676</v>
      </c>
      <c r="B368" s="5">
        <v>23104</v>
      </c>
      <c r="C368" s="4">
        <v>174.66</v>
      </c>
      <c r="D368" s="4">
        <v>6563.26</v>
      </c>
      <c r="E368" s="4">
        <v>1427.9549999999999</v>
      </c>
      <c r="F368" s="4">
        <v>0.88749999999999996</v>
      </c>
      <c r="G368" s="4">
        <v>1.26065</v>
      </c>
    </row>
    <row r="369" spans="1:7">
      <c r="A369" s="8">
        <v>40683</v>
      </c>
      <c r="B369" s="5">
        <v>26860</v>
      </c>
      <c r="C369" s="4">
        <v>173.28</v>
      </c>
      <c r="D369" s="4">
        <v>6530.61</v>
      </c>
      <c r="E369" s="4">
        <v>1415.0530000000001</v>
      </c>
      <c r="F369" s="4">
        <v>0.878</v>
      </c>
      <c r="G369" s="4">
        <v>1.2425999999999999</v>
      </c>
    </row>
    <row r="370" spans="1:7">
      <c r="A370" s="8">
        <v>40690</v>
      </c>
      <c r="B370" s="5">
        <v>25742</v>
      </c>
      <c r="C370" s="4">
        <v>170.63</v>
      </c>
      <c r="D370" s="4">
        <v>6489.32</v>
      </c>
      <c r="E370" s="4">
        <v>1391.8030000000001</v>
      </c>
      <c r="F370" s="4">
        <v>0.85375000000000001</v>
      </c>
      <c r="G370" s="4">
        <v>1.2174499999999999</v>
      </c>
    </row>
    <row r="371" spans="1:7">
      <c r="A371" s="8">
        <v>40697</v>
      </c>
      <c r="B371" s="5">
        <v>24727</v>
      </c>
      <c r="C371" s="4">
        <v>170.65</v>
      </c>
      <c r="D371" s="4">
        <v>6407.39</v>
      </c>
      <c r="E371" s="4">
        <v>1393.3420000000001</v>
      </c>
      <c r="F371" s="4">
        <v>0.83594999999999997</v>
      </c>
      <c r="G371" s="4">
        <v>1.2177</v>
      </c>
    </row>
    <row r="372" spans="1:7">
      <c r="A372" s="8">
        <v>40704</v>
      </c>
      <c r="B372" s="5">
        <v>25802</v>
      </c>
      <c r="C372" s="4">
        <v>164.84</v>
      </c>
      <c r="D372" s="4">
        <v>6197.25</v>
      </c>
      <c r="E372" s="4">
        <v>1339.4749999999999</v>
      </c>
      <c r="F372" s="4">
        <v>0.84230000000000005</v>
      </c>
      <c r="G372" s="4">
        <v>1.2094499999999999</v>
      </c>
    </row>
    <row r="373" spans="1:7">
      <c r="A373" s="8">
        <v>40711</v>
      </c>
      <c r="B373" s="5">
        <v>26653</v>
      </c>
      <c r="C373" s="4">
        <v>161.77000000000001</v>
      </c>
      <c r="D373" s="4">
        <v>6145.16</v>
      </c>
      <c r="E373" s="4">
        <v>1316.479</v>
      </c>
      <c r="F373" s="4">
        <v>0.84724999999999995</v>
      </c>
      <c r="G373" s="4">
        <v>1.2121999999999999</v>
      </c>
    </row>
    <row r="374" spans="1:7">
      <c r="A374" s="8">
        <v>40718</v>
      </c>
      <c r="B374" s="5">
        <v>25232</v>
      </c>
      <c r="C374" s="4">
        <v>158.02000000000001</v>
      </c>
      <c r="D374" s="4">
        <v>5998.02</v>
      </c>
      <c r="E374" s="4">
        <v>1283.3720000000001</v>
      </c>
      <c r="F374" s="4">
        <v>0.83835000000000004</v>
      </c>
      <c r="G374" s="4">
        <v>1.1875</v>
      </c>
    </row>
    <row r="375" spans="1:7">
      <c r="A375" s="8">
        <v>40725</v>
      </c>
      <c r="B375" s="5">
        <v>27332</v>
      </c>
      <c r="C375" s="4">
        <v>163.4</v>
      </c>
      <c r="D375" s="4">
        <v>6237.81</v>
      </c>
      <c r="E375" s="4">
        <v>1334.0709999999999</v>
      </c>
      <c r="F375" s="4">
        <v>0.84855000000000003</v>
      </c>
      <c r="G375" s="4">
        <v>1.22895</v>
      </c>
    </row>
    <row r="376" spans="1:7">
      <c r="A376" s="8">
        <v>40732</v>
      </c>
      <c r="B376" s="5">
        <v>28208</v>
      </c>
      <c r="C376" s="4">
        <v>162.34</v>
      </c>
      <c r="D376" s="4">
        <v>6152.69</v>
      </c>
      <c r="E376" s="4">
        <v>1319.5260000000001</v>
      </c>
      <c r="F376" s="4">
        <v>0.83804999999999996</v>
      </c>
      <c r="G376" s="4">
        <v>1.19495</v>
      </c>
    </row>
    <row r="377" spans="1:7">
      <c r="A377" s="8">
        <v>40739</v>
      </c>
      <c r="B377" s="5">
        <v>27779</v>
      </c>
      <c r="C377" s="4">
        <v>154.66999999999999</v>
      </c>
      <c r="D377" s="4">
        <v>5938.06</v>
      </c>
      <c r="E377" s="4">
        <v>1250.452</v>
      </c>
      <c r="F377" s="4">
        <v>0.81594999999999995</v>
      </c>
      <c r="G377" s="4">
        <v>1.15245</v>
      </c>
    </row>
    <row r="378" spans="1:7">
      <c r="A378" s="8">
        <v>40746</v>
      </c>
      <c r="B378" s="5">
        <v>29576</v>
      </c>
      <c r="C378" s="4">
        <v>156.07</v>
      </c>
      <c r="D378" s="4">
        <v>6031.93</v>
      </c>
      <c r="E378" s="4">
        <v>1266.376</v>
      </c>
      <c r="F378" s="4">
        <v>0.81635000000000002</v>
      </c>
      <c r="G378" s="4">
        <v>1.17275</v>
      </c>
    </row>
    <row r="379" spans="1:7">
      <c r="A379" s="8">
        <v>40753</v>
      </c>
      <c r="B379" s="5">
        <v>30161</v>
      </c>
      <c r="C379" s="4">
        <v>149.58000000000001</v>
      </c>
      <c r="D379" s="4">
        <v>5783.35</v>
      </c>
      <c r="E379" s="4">
        <v>1206.8320000000001</v>
      </c>
      <c r="F379" s="4">
        <v>0.78820000000000001</v>
      </c>
      <c r="G379" s="4">
        <v>1.1326499999999999</v>
      </c>
    </row>
    <row r="380" spans="1:7">
      <c r="A380" s="8">
        <v>40760</v>
      </c>
      <c r="B380" s="5">
        <v>29901</v>
      </c>
      <c r="C380" s="4">
        <v>133.27000000000001</v>
      </c>
      <c r="D380" s="4">
        <v>5172.0600000000004</v>
      </c>
      <c r="E380" s="4">
        <v>1061.335</v>
      </c>
      <c r="F380" s="4">
        <v>0.76275000000000004</v>
      </c>
      <c r="G380" s="4">
        <v>1.0826</v>
      </c>
    </row>
    <row r="381" spans="1:7">
      <c r="A381" s="8">
        <v>40767</v>
      </c>
      <c r="B381" s="5">
        <v>61148</v>
      </c>
      <c r="C381" s="4">
        <v>132.38</v>
      </c>
      <c r="D381" s="4">
        <v>5252.81</v>
      </c>
      <c r="E381" s="4">
        <v>1057.9079999999999</v>
      </c>
      <c r="F381" s="4">
        <v>0.77290000000000003</v>
      </c>
      <c r="G381" s="4">
        <v>1.0987</v>
      </c>
    </row>
    <row r="382" spans="1:7">
      <c r="A382" s="8">
        <v>40774</v>
      </c>
      <c r="B382" s="5">
        <v>114551</v>
      </c>
      <c r="C382" s="4">
        <v>127.36</v>
      </c>
      <c r="D382" s="4">
        <v>5093.75</v>
      </c>
      <c r="E382" s="4">
        <v>1008.97</v>
      </c>
      <c r="F382" s="4">
        <v>0.7863</v>
      </c>
      <c r="G382" s="4">
        <v>1.1336999999999999</v>
      </c>
    </row>
    <row r="383" spans="1:7">
      <c r="A383" s="8">
        <v>40781</v>
      </c>
      <c r="B383" s="5">
        <v>163906</v>
      </c>
      <c r="C383" s="4">
        <v>132.02000000000001</v>
      </c>
      <c r="D383" s="4">
        <v>5323.12</v>
      </c>
      <c r="E383" s="4">
        <v>1057.229</v>
      </c>
      <c r="F383" s="4">
        <v>0.81074999999999997</v>
      </c>
      <c r="G383" s="4">
        <v>1.1641999999999999</v>
      </c>
    </row>
    <row r="384" spans="1:7">
      <c r="A384" s="8">
        <v>40788</v>
      </c>
      <c r="B384" s="5">
        <v>191609</v>
      </c>
      <c r="C384" s="4">
        <v>134.61000000000001</v>
      </c>
      <c r="D384" s="4">
        <v>5359.67</v>
      </c>
      <c r="E384" s="4">
        <v>1078.4880000000001</v>
      </c>
      <c r="F384" s="4">
        <v>0.78280000000000005</v>
      </c>
      <c r="G384" s="4">
        <v>1.11225</v>
      </c>
    </row>
    <row r="385" spans="1:7">
      <c r="A385" s="8">
        <v>40795</v>
      </c>
      <c r="B385" s="5">
        <v>207678</v>
      </c>
      <c r="C385" s="4">
        <v>134.03</v>
      </c>
      <c r="D385" s="4">
        <v>5430.77</v>
      </c>
      <c r="E385" s="4">
        <v>1078.4110000000001</v>
      </c>
      <c r="F385" s="4">
        <v>0.88344999999999996</v>
      </c>
      <c r="G385" s="4">
        <v>1.2114499999999999</v>
      </c>
    </row>
    <row r="386" spans="1:7">
      <c r="A386" s="8">
        <v>40802</v>
      </c>
      <c r="B386" s="5">
        <v>205785</v>
      </c>
      <c r="C386" s="4">
        <v>137.12</v>
      </c>
      <c r="D386" s="4">
        <v>5452.88</v>
      </c>
      <c r="E386" s="4">
        <v>1105.52</v>
      </c>
      <c r="F386" s="4">
        <v>0.87519999999999998</v>
      </c>
      <c r="G386" s="4">
        <v>1.20645</v>
      </c>
    </row>
    <row r="387" spans="1:7">
      <c r="A387" s="8">
        <v>40809</v>
      </c>
      <c r="B387" s="5">
        <v>203405</v>
      </c>
      <c r="C387" s="4">
        <v>130.16999999999999</v>
      </c>
      <c r="D387" s="4">
        <v>5298.83</v>
      </c>
      <c r="E387" s="4">
        <v>1041.8240000000001</v>
      </c>
      <c r="F387" s="4">
        <v>0.90290000000000004</v>
      </c>
      <c r="G387" s="4">
        <v>1.22055</v>
      </c>
    </row>
    <row r="388" spans="1:7">
      <c r="A388" s="8">
        <v>40816</v>
      </c>
      <c r="B388" s="5">
        <v>200471</v>
      </c>
      <c r="C388" s="4">
        <v>133.58000000000001</v>
      </c>
      <c r="D388" s="4">
        <v>5531.74</v>
      </c>
      <c r="E388" s="4">
        <v>1071.72</v>
      </c>
      <c r="F388" s="4">
        <v>0.9083</v>
      </c>
      <c r="G388" s="4">
        <v>1.2186999999999999</v>
      </c>
    </row>
    <row r="389" spans="1:7">
      <c r="A389" s="8">
        <v>40823</v>
      </c>
      <c r="B389" s="5">
        <v>198408</v>
      </c>
      <c r="C389" s="4">
        <v>135.19</v>
      </c>
      <c r="D389" s="4">
        <v>5652.23</v>
      </c>
      <c r="E389" s="4">
        <v>1097.221</v>
      </c>
      <c r="F389" s="4">
        <v>0.91500000000000004</v>
      </c>
      <c r="G389" s="4">
        <v>1.2344999999999999</v>
      </c>
    </row>
    <row r="390" spans="1:7">
      <c r="A390" s="8">
        <v>40830</v>
      </c>
      <c r="B390" s="5">
        <v>195553</v>
      </c>
      <c r="C390" s="4">
        <v>138.38</v>
      </c>
      <c r="D390" s="4">
        <v>5761.12</v>
      </c>
      <c r="E390" s="4">
        <v>1119.787</v>
      </c>
      <c r="F390" s="4">
        <v>0.89390000000000003</v>
      </c>
      <c r="G390" s="4">
        <v>1.23935</v>
      </c>
    </row>
    <row r="391" spans="1:7">
      <c r="A391" s="8">
        <v>40837</v>
      </c>
      <c r="B391" s="5">
        <v>190971</v>
      </c>
      <c r="C391" s="4">
        <v>138.29</v>
      </c>
      <c r="D391" s="4">
        <v>5753.52</v>
      </c>
      <c r="E391" s="4">
        <v>1121.356</v>
      </c>
      <c r="F391" s="4">
        <v>0.88280000000000003</v>
      </c>
      <c r="G391" s="4">
        <v>1.22685</v>
      </c>
    </row>
    <row r="392" spans="1:7">
      <c r="A392" s="8">
        <v>40844</v>
      </c>
      <c r="B392" s="5">
        <v>191051</v>
      </c>
      <c r="C392" s="4">
        <v>143.12</v>
      </c>
      <c r="D392" s="4">
        <v>5852.66</v>
      </c>
      <c r="E392" s="4">
        <v>1172.5060000000001</v>
      </c>
      <c r="F392" s="4">
        <v>0.86245000000000005</v>
      </c>
      <c r="G392" s="4">
        <v>1.2225999999999999</v>
      </c>
    </row>
    <row r="393" spans="1:7">
      <c r="A393" s="8">
        <v>40851</v>
      </c>
      <c r="B393" s="5">
        <v>187341.1</v>
      </c>
      <c r="C393" s="4">
        <v>139.72999999999999</v>
      </c>
      <c r="D393" s="4">
        <v>5659.83</v>
      </c>
      <c r="E393" s="4">
        <v>1137.539</v>
      </c>
      <c r="F393" s="4">
        <v>0.88800000000000001</v>
      </c>
      <c r="G393" s="4">
        <v>1.2217499999999999</v>
      </c>
    </row>
    <row r="394" spans="1:7">
      <c r="A394" s="8">
        <v>40858</v>
      </c>
      <c r="B394" s="5">
        <v>188990.3</v>
      </c>
      <c r="C394" s="4">
        <v>139.76</v>
      </c>
      <c r="D394" s="4">
        <v>5649.03</v>
      </c>
      <c r="E394" s="4">
        <v>1140.8920000000001</v>
      </c>
      <c r="F394" s="4">
        <v>0.89859999999999995</v>
      </c>
      <c r="G394" s="4">
        <v>1.2342</v>
      </c>
    </row>
    <row r="395" spans="1:7">
      <c r="A395" s="8">
        <v>40865</v>
      </c>
      <c r="B395" s="5">
        <v>189312.6</v>
      </c>
      <c r="C395" s="4">
        <v>135.38999999999999</v>
      </c>
      <c r="D395" s="4">
        <v>5614.61</v>
      </c>
      <c r="E395" s="4">
        <v>1097.085</v>
      </c>
      <c r="F395" s="4">
        <v>0.91610000000000003</v>
      </c>
      <c r="G395" s="4">
        <v>1.23885</v>
      </c>
    </row>
    <row r="396" spans="1:7">
      <c r="A396" s="8">
        <v>40872</v>
      </c>
      <c r="B396" s="5">
        <v>185410</v>
      </c>
      <c r="C396" s="4">
        <v>129.65</v>
      </c>
      <c r="D396" s="4">
        <v>5395.61</v>
      </c>
      <c r="E396" s="4">
        <v>1050.1110000000001</v>
      </c>
      <c r="F396" s="4">
        <v>0.93279999999999996</v>
      </c>
      <c r="G396" s="4">
        <v>1.2377499999999999</v>
      </c>
    </row>
    <row r="397" spans="1:7">
      <c r="A397" s="8">
        <v>40879</v>
      </c>
      <c r="B397" s="5">
        <v>181149.1</v>
      </c>
      <c r="C397" s="4">
        <v>137.65</v>
      </c>
      <c r="D397" s="4">
        <v>5718.85</v>
      </c>
      <c r="E397" s="4">
        <v>1129.828</v>
      </c>
      <c r="F397" s="4">
        <v>0.91884999999999994</v>
      </c>
      <c r="G397" s="4">
        <v>1.2341</v>
      </c>
    </row>
    <row r="398" spans="1:7">
      <c r="A398" s="8">
        <v>40886</v>
      </c>
      <c r="B398" s="5">
        <v>176542</v>
      </c>
      <c r="C398" s="4">
        <v>137.54</v>
      </c>
      <c r="D398" s="4">
        <v>5793.57</v>
      </c>
      <c r="E398" s="4">
        <v>1124.6120000000001</v>
      </c>
      <c r="F398" s="4">
        <v>0.92379999999999995</v>
      </c>
      <c r="G398" s="4">
        <v>1.2346999999999999</v>
      </c>
    </row>
    <row r="399" spans="1:7">
      <c r="A399" s="8">
        <v>40893</v>
      </c>
      <c r="B399" s="5">
        <v>173301.6</v>
      </c>
      <c r="C399" s="4">
        <v>132.76</v>
      </c>
      <c r="D399" s="4">
        <v>5733.5</v>
      </c>
      <c r="E399" s="4">
        <v>1081.921</v>
      </c>
      <c r="F399" s="4">
        <v>0.93569999999999998</v>
      </c>
      <c r="G399" s="4">
        <v>1.2208000000000001</v>
      </c>
    </row>
    <row r="400" spans="1:7">
      <c r="A400" s="8">
        <v>40900</v>
      </c>
      <c r="B400" s="5">
        <v>179801.2</v>
      </c>
      <c r="C400" s="4">
        <v>136.6</v>
      </c>
      <c r="D400" s="4">
        <v>5893.89</v>
      </c>
      <c r="E400" s="4">
        <v>1112.6300000000001</v>
      </c>
      <c r="F400" s="4">
        <v>0.93830000000000002</v>
      </c>
      <c r="G400" s="4">
        <v>1.2234</v>
      </c>
    </row>
    <row r="401" spans="1:7">
      <c r="A401" s="8">
        <v>40907</v>
      </c>
      <c r="B401" s="5">
        <v>179669.7</v>
      </c>
      <c r="C401" s="4">
        <v>137.16999999999999</v>
      </c>
      <c r="D401" s="4">
        <v>5936.23</v>
      </c>
      <c r="E401" s="4">
        <v>1118.4929999999999</v>
      </c>
      <c r="F401" s="4">
        <v>0.93510000000000004</v>
      </c>
      <c r="G401" s="4">
        <v>1.2139</v>
      </c>
    </row>
    <row r="402" spans="1:7">
      <c r="A402" s="8">
        <v>40914</v>
      </c>
      <c r="B402" s="5">
        <v>180270.2</v>
      </c>
      <c r="C402" s="4">
        <v>137.44</v>
      </c>
      <c r="D402" s="4">
        <v>6013.83</v>
      </c>
      <c r="E402" s="4">
        <v>1119.864</v>
      </c>
      <c r="F402" s="4">
        <v>0.95635000000000003</v>
      </c>
      <c r="G402" s="4">
        <v>1.2158500000000001</v>
      </c>
    </row>
    <row r="403" spans="1:7">
      <c r="A403" s="8">
        <v>40921</v>
      </c>
      <c r="B403" s="5">
        <v>175566.3</v>
      </c>
      <c r="C403" s="4">
        <v>139.97</v>
      </c>
      <c r="D403" s="4">
        <v>5996.34</v>
      </c>
      <c r="E403" s="4">
        <v>1139.894</v>
      </c>
      <c r="F403" s="4">
        <v>0.95515000000000005</v>
      </c>
      <c r="G403" s="4">
        <v>1.2098500000000001</v>
      </c>
    </row>
    <row r="404" spans="1:7">
      <c r="A404" s="8">
        <v>40928</v>
      </c>
      <c r="B404" s="5">
        <v>170582.9</v>
      </c>
      <c r="C404" s="4">
        <v>143.02000000000001</v>
      </c>
      <c r="D404" s="4">
        <v>6122.67</v>
      </c>
      <c r="E404" s="4">
        <v>1169.664</v>
      </c>
      <c r="F404" s="4">
        <v>0.93440000000000001</v>
      </c>
      <c r="G404" s="4">
        <v>1.2071499999999999</v>
      </c>
    </row>
    <row r="405" spans="1:7">
      <c r="A405" s="8">
        <v>40935</v>
      </c>
      <c r="B405" s="5">
        <v>168355.4</v>
      </c>
      <c r="C405" s="4">
        <v>143.4</v>
      </c>
      <c r="D405" s="4">
        <v>6033.52</v>
      </c>
      <c r="E405" s="4">
        <v>1166.1590000000001</v>
      </c>
      <c r="F405" s="4">
        <v>0.91879999999999995</v>
      </c>
      <c r="G405" s="4">
        <v>1.20655</v>
      </c>
    </row>
    <row r="406" spans="1:7">
      <c r="A406" s="8">
        <v>40942</v>
      </c>
      <c r="B406" s="5">
        <v>171720.6</v>
      </c>
      <c r="C406" s="4">
        <v>147.37</v>
      </c>
      <c r="D406" s="4">
        <v>6153.31</v>
      </c>
      <c r="E406" s="4">
        <v>1202.306</v>
      </c>
      <c r="F406" s="4">
        <v>0.91905000000000003</v>
      </c>
      <c r="G406" s="4">
        <v>1.2059500000000001</v>
      </c>
    </row>
    <row r="407" spans="1:7">
      <c r="A407" s="8">
        <v>40949</v>
      </c>
      <c r="B407" s="5">
        <v>171284.1</v>
      </c>
      <c r="C407" s="4">
        <v>146.87</v>
      </c>
      <c r="D407" s="4">
        <v>6130.66</v>
      </c>
      <c r="E407" s="4">
        <v>1188.567</v>
      </c>
      <c r="F407" s="4">
        <v>0.91725000000000001</v>
      </c>
      <c r="G407" s="4">
        <v>1.2097500000000001</v>
      </c>
    </row>
    <row r="408" spans="1:7">
      <c r="A408" s="8">
        <v>40956</v>
      </c>
      <c r="B408" s="5">
        <v>167399.1</v>
      </c>
      <c r="C408" s="4">
        <v>148.68</v>
      </c>
      <c r="D408" s="4">
        <v>6237.69</v>
      </c>
      <c r="E408" s="4">
        <v>1208.9949999999999</v>
      </c>
      <c r="F408" s="4">
        <v>0.91785000000000005</v>
      </c>
      <c r="G408" s="4">
        <v>1.2081500000000001</v>
      </c>
    </row>
    <row r="409" spans="1:7">
      <c r="A409" s="8">
        <v>40963</v>
      </c>
      <c r="B409" s="5">
        <v>167542.29999999999</v>
      </c>
      <c r="C409" s="4">
        <v>148.5</v>
      </c>
      <c r="D409" s="4">
        <v>6184.13</v>
      </c>
      <c r="E409" s="4">
        <v>1204.954</v>
      </c>
      <c r="F409" s="4">
        <v>0.89524999999999999</v>
      </c>
      <c r="G409" s="4">
        <v>1.2052499999999999</v>
      </c>
    </row>
    <row r="410" spans="1:7">
      <c r="A410" s="8">
        <v>40970</v>
      </c>
      <c r="B410" s="5">
        <v>164841.1</v>
      </c>
      <c r="C410" s="4">
        <v>148.80000000000001</v>
      </c>
      <c r="D410" s="4">
        <v>6149.37</v>
      </c>
      <c r="E410" s="4">
        <v>1206.606</v>
      </c>
      <c r="F410" s="4">
        <v>0.91325000000000001</v>
      </c>
      <c r="G410" s="4">
        <v>1.2059500000000001</v>
      </c>
    </row>
    <row r="411" spans="1:7">
      <c r="A411" s="8">
        <v>40977</v>
      </c>
      <c r="B411" s="5">
        <v>159980.9</v>
      </c>
      <c r="C411" s="4">
        <v>148.57</v>
      </c>
      <c r="D411" s="4">
        <v>6188.51</v>
      </c>
      <c r="E411" s="4">
        <v>1207.7339999999999</v>
      </c>
      <c r="F411" s="4">
        <v>0.91900000000000004</v>
      </c>
      <c r="G411" s="4">
        <v>1.2056500000000001</v>
      </c>
    </row>
    <row r="412" spans="1:7">
      <c r="A412" s="8">
        <v>40984</v>
      </c>
      <c r="B412" s="5">
        <v>158816.1</v>
      </c>
      <c r="C412" s="4">
        <v>150.82</v>
      </c>
      <c r="D412" s="4">
        <v>6341.33</v>
      </c>
      <c r="E412" s="4">
        <v>1227.7339999999999</v>
      </c>
      <c r="F412" s="4">
        <v>0.91605000000000003</v>
      </c>
      <c r="G412" s="4">
        <v>1.20655</v>
      </c>
    </row>
    <row r="413" spans="1:7">
      <c r="A413" s="8">
        <v>40991</v>
      </c>
      <c r="B413" s="5">
        <v>159405.4</v>
      </c>
      <c r="C413" s="4">
        <v>148.02000000000001</v>
      </c>
      <c r="D413" s="4">
        <v>6240.33</v>
      </c>
      <c r="E413" s="4">
        <v>1200.722</v>
      </c>
      <c r="F413" s="4">
        <v>0.90859999999999996</v>
      </c>
      <c r="G413" s="4">
        <v>1.20505</v>
      </c>
    </row>
    <row r="414" spans="1:7">
      <c r="A414" s="8">
        <v>40998</v>
      </c>
      <c r="B414" s="5">
        <v>158633.70000000001</v>
      </c>
      <c r="C414" s="4">
        <v>149.25</v>
      </c>
      <c r="D414" s="4">
        <v>6235.51</v>
      </c>
      <c r="E414" s="4">
        <v>1212.923</v>
      </c>
      <c r="F414" s="4">
        <v>0.90385000000000004</v>
      </c>
      <c r="G414" s="4">
        <v>1.2036500000000001</v>
      </c>
    </row>
    <row r="415" spans="1:7">
      <c r="A415" s="8">
        <v>41005</v>
      </c>
      <c r="B415" s="5">
        <v>157750.5</v>
      </c>
      <c r="C415" s="4">
        <v>148</v>
      </c>
      <c r="D415" s="4">
        <v>6163.49</v>
      </c>
      <c r="E415" s="4">
        <v>1200.7370000000001</v>
      </c>
      <c r="F415" s="4">
        <v>0.92035</v>
      </c>
      <c r="G415" s="4">
        <v>1.20225</v>
      </c>
    </row>
    <row r="416" spans="1:7">
      <c r="A416" s="8">
        <v>41012</v>
      </c>
      <c r="B416" s="5">
        <v>160846.39999999999</v>
      </c>
      <c r="C416" s="4">
        <v>146.68</v>
      </c>
      <c r="D416" s="4">
        <v>6072.12</v>
      </c>
      <c r="E416" s="4">
        <v>1183.395</v>
      </c>
      <c r="F416" s="4">
        <v>0.91915000000000002</v>
      </c>
      <c r="G416" s="4">
        <v>1.20255</v>
      </c>
    </row>
    <row r="417" spans="1:7">
      <c r="A417" s="8">
        <v>41019</v>
      </c>
      <c r="B417" s="5">
        <v>158742.70000000001</v>
      </c>
      <c r="C417" s="4">
        <v>147.44999999999999</v>
      </c>
      <c r="D417" s="4">
        <v>6237.79</v>
      </c>
      <c r="E417" s="4">
        <v>1189.4079999999999</v>
      </c>
      <c r="F417" s="4">
        <v>0.90969999999999995</v>
      </c>
      <c r="G417" s="4">
        <v>1.2015</v>
      </c>
    </row>
    <row r="418" spans="1:7">
      <c r="A418" s="8">
        <v>41026</v>
      </c>
      <c r="B418" s="5">
        <v>158763.79999999999</v>
      </c>
      <c r="C418" s="4">
        <v>148.96</v>
      </c>
      <c r="D418" s="4">
        <v>6116.36</v>
      </c>
      <c r="E418" s="4">
        <v>1205.8720000000001</v>
      </c>
      <c r="F418" s="4">
        <v>0.90585000000000004</v>
      </c>
      <c r="G418" s="4">
        <v>1.2011000000000001</v>
      </c>
    </row>
    <row r="419" spans="1:7">
      <c r="A419" s="8">
        <v>41033</v>
      </c>
      <c r="B419" s="5">
        <v>153604.1</v>
      </c>
      <c r="C419" s="4">
        <v>146.83000000000001</v>
      </c>
      <c r="D419" s="4">
        <v>6056.79</v>
      </c>
      <c r="E419" s="4">
        <v>1183.271</v>
      </c>
      <c r="F419" s="4">
        <v>0.91600000000000004</v>
      </c>
      <c r="G419" s="4">
        <v>1.2012499999999999</v>
      </c>
    </row>
    <row r="420" spans="1:7">
      <c r="A420" s="8">
        <v>41040</v>
      </c>
      <c r="B420" s="5">
        <v>150900.29999999999</v>
      </c>
      <c r="C420" s="4">
        <v>144.24</v>
      </c>
      <c r="D420" s="4">
        <v>5954.88</v>
      </c>
      <c r="E420" s="4">
        <v>1161.912</v>
      </c>
      <c r="F420" s="4">
        <v>0.92795000000000005</v>
      </c>
      <c r="G420" s="4">
        <v>1.2011499999999999</v>
      </c>
    </row>
    <row r="421" spans="1:7">
      <c r="A421" s="8">
        <v>41047</v>
      </c>
      <c r="B421" s="5">
        <v>155849.79999999999</v>
      </c>
      <c r="C421" s="4">
        <v>139.43</v>
      </c>
      <c r="D421" s="4">
        <v>5797.76</v>
      </c>
      <c r="E421" s="4">
        <v>1120.6389999999999</v>
      </c>
      <c r="F421" s="4">
        <v>0.94399999999999995</v>
      </c>
      <c r="G421" s="4">
        <v>1.2010000000000001</v>
      </c>
    </row>
    <row r="422" spans="1:7">
      <c r="A422" s="8">
        <v>41054</v>
      </c>
      <c r="B422" s="5">
        <v>170070.8</v>
      </c>
      <c r="C422" s="4">
        <v>139.81</v>
      </c>
      <c r="D422" s="4">
        <v>5865.19</v>
      </c>
      <c r="E422" s="4">
        <v>1122.9749999999999</v>
      </c>
      <c r="F422" s="4">
        <v>0.95994999999999997</v>
      </c>
      <c r="G422" s="4">
        <v>1.20105</v>
      </c>
    </row>
    <row r="423" spans="1:7">
      <c r="A423" s="8">
        <v>41061</v>
      </c>
      <c r="B423" s="5">
        <v>185407.7</v>
      </c>
      <c r="C423" s="4">
        <v>136.76</v>
      </c>
      <c r="D423" s="4">
        <v>5777.47</v>
      </c>
      <c r="E423" s="4">
        <v>1096.1369999999999</v>
      </c>
      <c r="F423" s="4">
        <v>0.97130000000000005</v>
      </c>
      <c r="G423" s="4">
        <v>1.2008000000000001</v>
      </c>
    </row>
    <row r="424" spans="1:7">
      <c r="A424" s="8">
        <v>41068</v>
      </c>
      <c r="B424" s="5">
        <v>194607</v>
      </c>
      <c r="C424" s="4">
        <v>138.66</v>
      </c>
      <c r="D424" s="4">
        <v>5869.32</v>
      </c>
      <c r="E424" s="4">
        <v>1115.546</v>
      </c>
      <c r="F424" s="4">
        <v>0.96325000000000005</v>
      </c>
      <c r="G424" s="4">
        <v>1.20085</v>
      </c>
    </row>
    <row r="425" spans="1:7">
      <c r="A425" s="8">
        <v>41075</v>
      </c>
      <c r="B425" s="5">
        <v>212507.8</v>
      </c>
      <c r="C425" s="4">
        <v>138.01</v>
      </c>
      <c r="D425" s="4">
        <v>5911.82</v>
      </c>
      <c r="E425" s="4">
        <v>1111.4010000000001</v>
      </c>
      <c r="F425" s="4">
        <v>0.95130000000000003</v>
      </c>
      <c r="G425" s="4">
        <v>1.2010000000000001</v>
      </c>
    </row>
    <row r="426" spans="1:7">
      <c r="A426" s="8">
        <v>41082</v>
      </c>
      <c r="B426" s="5">
        <v>227955.20000000001</v>
      </c>
      <c r="C426" s="4">
        <v>139.08000000000001</v>
      </c>
      <c r="D426" s="4">
        <v>5989.33</v>
      </c>
      <c r="E426" s="4">
        <v>1120.7919999999999</v>
      </c>
      <c r="F426" s="4">
        <v>0.95804999999999996</v>
      </c>
      <c r="G426" s="4">
        <v>1.20095</v>
      </c>
    </row>
    <row r="427" spans="1:7">
      <c r="A427" s="8">
        <v>41089</v>
      </c>
      <c r="B427" s="5">
        <v>237835.3</v>
      </c>
      <c r="C427" s="4">
        <v>139.65</v>
      </c>
      <c r="D427" s="4">
        <v>6066.86</v>
      </c>
      <c r="E427" s="4">
        <v>1128.925</v>
      </c>
      <c r="F427" s="4">
        <v>0.94650000000000001</v>
      </c>
      <c r="G427" s="4">
        <v>1.2011499999999999</v>
      </c>
    </row>
    <row r="428" spans="1:7">
      <c r="A428" s="8">
        <v>41096</v>
      </c>
      <c r="B428" s="5">
        <v>245161.2</v>
      </c>
      <c r="C428" s="4">
        <v>141.19</v>
      </c>
      <c r="D428" s="4">
        <v>6183.67</v>
      </c>
      <c r="E428" s="4">
        <v>1144.0039999999999</v>
      </c>
      <c r="F428" s="4">
        <v>0.97585</v>
      </c>
      <c r="G428" s="4">
        <v>1.20095</v>
      </c>
    </row>
    <row r="429" spans="1:7">
      <c r="A429" s="8">
        <v>41103</v>
      </c>
      <c r="B429" s="5">
        <v>249281.4</v>
      </c>
      <c r="C429" s="4">
        <v>139.71</v>
      </c>
      <c r="D429" s="4">
        <v>6181.81</v>
      </c>
      <c r="E429" s="4">
        <v>1130.9559999999999</v>
      </c>
      <c r="F429" s="4">
        <v>0.98080000000000001</v>
      </c>
      <c r="G429" s="4">
        <v>1.2009000000000001</v>
      </c>
    </row>
    <row r="430" spans="1:7">
      <c r="A430" s="8">
        <v>41110</v>
      </c>
      <c r="B430" s="5">
        <v>261398.5</v>
      </c>
      <c r="C430" s="4">
        <v>142</v>
      </c>
      <c r="D430" s="4">
        <v>6284.81</v>
      </c>
      <c r="E430" s="4">
        <v>1155.598</v>
      </c>
      <c r="F430" s="4">
        <v>0.98694999999999999</v>
      </c>
      <c r="G430" s="4">
        <v>1.20085</v>
      </c>
    </row>
    <row r="431" spans="1:7">
      <c r="A431" s="8">
        <v>41117</v>
      </c>
      <c r="B431" s="5">
        <v>270922.90000000002</v>
      </c>
      <c r="C431" s="4">
        <v>142.31</v>
      </c>
      <c r="D431" s="4">
        <v>6362.82</v>
      </c>
      <c r="E431" s="4">
        <v>1153.809</v>
      </c>
      <c r="F431" s="4">
        <v>0.97075</v>
      </c>
      <c r="G431" s="4">
        <v>1.20085</v>
      </c>
    </row>
    <row r="432" spans="1:7">
      <c r="A432" s="8">
        <v>41124</v>
      </c>
      <c r="B432" s="5">
        <v>277299.40000000002</v>
      </c>
      <c r="C432" s="4">
        <v>143.29</v>
      </c>
      <c r="D432" s="4">
        <v>6461.54</v>
      </c>
      <c r="E432" s="4">
        <v>1160.3910000000001</v>
      </c>
      <c r="F432" s="4">
        <v>0.97350000000000003</v>
      </c>
      <c r="G432" s="4">
        <v>1.2013</v>
      </c>
    </row>
    <row r="433" spans="1:7">
      <c r="A433" s="8">
        <v>41131</v>
      </c>
      <c r="B433" s="5">
        <v>277537</v>
      </c>
      <c r="C433" s="4">
        <v>145.04</v>
      </c>
      <c r="D433" s="4">
        <v>6483.44</v>
      </c>
      <c r="E433" s="4">
        <v>1175.5609999999999</v>
      </c>
      <c r="F433" s="4">
        <v>0.97514999999999996</v>
      </c>
      <c r="G433" s="4">
        <v>1.2008000000000001</v>
      </c>
    </row>
    <row r="434" spans="1:7">
      <c r="A434" s="8">
        <v>41138</v>
      </c>
      <c r="B434" s="5">
        <v>280584.7</v>
      </c>
      <c r="C434" s="4">
        <v>145.44999999999999</v>
      </c>
      <c r="D434" s="4">
        <v>6529.34</v>
      </c>
      <c r="E434" s="4">
        <v>1183.491</v>
      </c>
      <c r="F434" s="4">
        <v>0.97665000000000002</v>
      </c>
      <c r="G434" s="4">
        <v>1.2010000000000001</v>
      </c>
    </row>
    <row r="435" spans="1:7">
      <c r="A435" s="8">
        <v>41145</v>
      </c>
      <c r="B435" s="5">
        <v>286375.40000000002</v>
      </c>
      <c r="C435" s="4">
        <v>143.68</v>
      </c>
      <c r="D435" s="4">
        <v>6475.94</v>
      </c>
      <c r="E435" s="4">
        <v>1166.5050000000001</v>
      </c>
      <c r="F435" s="4">
        <v>0.95935000000000004</v>
      </c>
      <c r="G435" s="4">
        <v>1.20085</v>
      </c>
    </row>
    <row r="436" spans="1:7">
      <c r="A436" s="8">
        <v>41152</v>
      </c>
      <c r="B436" s="5">
        <v>288959.3</v>
      </c>
      <c r="C436" s="4">
        <v>143.25</v>
      </c>
      <c r="D436" s="4">
        <v>6388.01</v>
      </c>
      <c r="E436" s="4">
        <v>1164.799</v>
      </c>
      <c r="F436" s="4">
        <v>0.9526</v>
      </c>
      <c r="G436" s="4">
        <v>1.2008000000000001</v>
      </c>
    </row>
    <row r="437" spans="1:7">
      <c r="A437" s="8">
        <v>41159</v>
      </c>
      <c r="B437" s="5">
        <v>291114.3</v>
      </c>
      <c r="C437" s="4">
        <v>146.83000000000001</v>
      </c>
      <c r="D437" s="4">
        <v>6537.32</v>
      </c>
      <c r="E437" s="4">
        <v>1200.58</v>
      </c>
      <c r="F437" s="4">
        <v>0.94399999999999995</v>
      </c>
      <c r="G437" s="4">
        <v>1.2083999999999999</v>
      </c>
    </row>
    <row r="438" spans="1:7">
      <c r="A438" s="8">
        <v>41166</v>
      </c>
      <c r="B438" s="5">
        <v>294151.59999999998</v>
      </c>
      <c r="C438" s="4">
        <v>150.66</v>
      </c>
      <c r="D438" s="4">
        <v>6559.16</v>
      </c>
      <c r="E438" s="4">
        <v>1237.0050000000001</v>
      </c>
      <c r="F438" s="4">
        <v>0.92515000000000003</v>
      </c>
      <c r="G438" s="4">
        <v>1.2162999999999999</v>
      </c>
    </row>
    <row r="439" spans="1:7">
      <c r="A439" s="8">
        <v>41173</v>
      </c>
      <c r="B439" s="5">
        <v>292305.2</v>
      </c>
      <c r="C439" s="4">
        <v>148.71</v>
      </c>
      <c r="D439" s="4">
        <v>6605.82</v>
      </c>
      <c r="E439" s="4">
        <v>1215.557</v>
      </c>
      <c r="F439" s="4">
        <v>0.93264999999999998</v>
      </c>
      <c r="G439" s="4">
        <v>1.2114499999999999</v>
      </c>
    </row>
    <row r="440" spans="1:7">
      <c r="A440" s="8">
        <v>41180</v>
      </c>
      <c r="B440" s="5">
        <v>291244.90000000002</v>
      </c>
      <c r="C440" s="4">
        <v>146.32</v>
      </c>
      <c r="D440" s="4">
        <v>6495.88</v>
      </c>
      <c r="E440" s="4">
        <v>1187.454</v>
      </c>
      <c r="F440" s="4">
        <v>0.93979999999999997</v>
      </c>
      <c r="G440" s="4">
        <v>1.20905</v>
      </c>
    </row>
    <row r="441" spans="1:7">
      <c r="A441" s="8">
        <v>41187</v>
      </c>
      <c r="B441" s="5">
        <v>291041</v>
      </c>
      <c r="C441" s="4">
        <v>148.81</v>
      </c>
      <c r="D441" s="4">
        <v>6674.82</v>
      </c>
      <c r="E441" s="4">
        <v>1207.104</v>
      </c>
      <c r="F441" s="4">
        <v>0.92835000000000001</v>
      </c>
      <c r="G441" s="4">
        <v>1.21245</v>
      </c>
    </row>
    <row r="442" spans="1:7">
      <c r="A442" s="8">
        <v>41194</v>
      </c>
      <c r="B442" s="5">
        <v>293143.59999999998</v>
      </c>
      <c r="C442" s="4">
        <v>147.31</v>
      </c>
      <c r="D442" s="4">
        <v>6655.2</v>
      </c>
      <c r="E442" s="4">
        <v>1188.548</v>
      </c>
      <c r="F442" s="4">
        <v>0.93225000000000002</v>
      </c>
      <c r="G442" s="4">
        <v>1.20885</v>
      </c>
    </row>
    <row r="443" spans="1:7">
      <c r="A443" s="8">
        <v>41201</v>
      </c>
      <c r="B443" s="5">
        <v>292162.8</v>
      </c>
      <c r="C443" s="4">
        <v>148.86000000000001</v>
      </c>
      <c r="D443" s="4">
        <v>6756.14</v>
      </c>
      <c r="E443" s="4">
        <v>1204.979</v>
      </c>
      <c r="F443" s="4">
        <v>0.92784999999999995</v>
      </c>
      <c r="G443" s="4">
        <v>1.20905</v>
      </c>
    </row>
    <row r="444" spans="1:7">
      <c r="A444" s="8">
        <v>41208</v>
      </c>
      <c r="B444" s="5">
        <v>293309.40000000002</v>
      </c>
      <c r="C444" s="4">
        <v>147.80000000000001</v>
      </c>
      <c r="D444" s="4">
        <v>6600.84</v>
      </c>
      <c r="E444" s="4">
        <v>1193.778</v>
      </c>
      <c r="F444" s="4">
        <v>0.93525000000000003</v>
      </c>
      <c r="G444" s="4">
        <v>1.2094</v>
      </c>
    </row>
    <row r="445" spans="1:7">
      <c r="A445" s="8">
        <v>41215</v>
      </c>
      <c r="B445" s="5">
        <v>290678.59999999998</v>
      </c>
      <c r="C445" s="4">
        <v>149.37</v>
      </c>
      <c r="D445" s="4">
        <v>6701.37</v>
      </c>
      <c r="E445" s="4">
        <v>1211.204</v>
      </c>
      <c r="F445" s="4">
        <v>0.93959999999999999</v>
      </c>
      <c r="G445" s="4">
        <v>1.2069000000000001</v>
      </c>
    </row>
    <row r="446" spans="1:7">
      <c r="A446" s="8">
        <v>41222</v>
      </c>
      <c r="B446" s="5">
        <v>291522.40000000002</v>
      </c>
      <c r="C446" s="4">
        <v>147.54</v>
      </c>
      <c r="D446" s="4">
        <v>6715.2</v>
      </c>
      <c r="E446" s="4">
        <v>1193.973</v>
      </c>
      <c r="F446" s="4">
        <v>0.94884999999999997</v>
      </c>
      <c r="G446" s="4">
        <v>1.2058500000000001</v>
      </c>
    </row>
    <row r="447" spans="1:7">
      <c r="A447" s="8">
        <v>41229</v>
      </c>
      <c r="B447" s="5">
        <v>292700</v>
      </c>
      <c r="C447" s="4">
        <v>143.94</v>
      </c>
      <c r="D447" s="4">
        <v>6508.66</v>
      </c>
      <c r="E447" s="4">
        <v>1164.5999999999999</v>
      </c>
      <c r="F447" s="4">
        <v>0.94799999999999995</v>
      </c>
      <c r="G447" s="4">
        <v>1.20445</v>
      </c>
    </row>
    <row r="448" spans="1:7">
      <c r="A448" s="8">
        <v>41236</v>
      </c>
      <c r="B448" s="5">
        <v>294558.8</v>
      </c>
      <c r="C448" s="4">
        <v>148.38999999999999</v>
      </c>
      <c r="D448" s="4">
        <v>6715.09</v>
      </c>
      <c r="E448" s="4">
        <v>1212.598</v>
      </c>
      <c r="F448" s="4">
        <v>0.92964999999999998</v>
      </c>
      <c r="G448" s="4">
        <v>1.2047000000000001</v>
      </c>
    </row>
    <row r="449" spans="1:7">
      <c r="A449" s="8">
        <v>41243</v>
      </c>
      <c r="B449" s="5">
        <v>293104.09999999998</v>
      </c>
      <c r="C449" s="4">
        <v>149.76</v>
      </c>
      <c r="D449" s="4">
        <v>6820.6</v>
      </c>
      <c r="E449" s="4">
        <v>1224.306</v>
      </c>
      <c r="F449" s="4">
        <v>0.9264</v>
      </c>
      <c r="G449" s="4">
        <v>1.2049000000000001</v>
      </c>
    </row>
    <row r="450" spans="1:7">
      <c r="A450" s="8">
        <v>41250</v>
      </c>
      <c r="B450" s="5">
        <v>292764.3</v>
      </c>
      <c r="C450" s="4">
        <v>151.63999999999999</v>
      </c>
      <c r="D450" s="4">
        <v>6925.25</v>
      </c>
      <c r="E450" s="4">
        <v>1243.81</v>
      </c>
      <c r="F450" s="4">
        <v>0.93440000000000001</v>
      </c>
      <c r="G450" s="4">
        <v>1.208</v>
      </c>
    </row>
    <row r="451" spans="1:7">
      <c r="A451" s="8">
        <v>41257</v>
      </c>
      <c r="B451" s="5">
        <v>294270.09999999998</v>
      </c>
      <c r="C451" s="4">
        <v>151.4</v>
      </c>
      <c r="D451" s="4">
        <v>6902.51</v>
      </c>
      <c r="E451" s="4">
        <v>1241.2840000000001</v>
      </c>
      <c r="F451" s="4">
        <v>0.92174999999999996</v>
      </c>
      <c r="G451" s="4">
        <v>1.20835</v>
      </c>
    </row>
    <row r="452" spans="1:7">
      <c r="A452" s="8">
        <v>41264</v>
      </c>
      <c r="B452" s="5">
        <v>292812.90000000002</v>
      </c>
      <c r="C452" s="4">
        <v>152.16</v>
      </c>
      <c r="D452" s="4">
        <v>6889.54</v>
      </c>
      <c r="E452" s="4">
        <v>1247.2619999999999</v>
      </c>
      <c r="F452" s="4">
        <v>0.91639999999999999</v>
      </c>
      <c r="G452" s="4">
        <v>1.2073499999999999</v>
      </c>
    </row>
    <row r="453" spans="1:7">
      <c r="A453" s="8">
        <v>41271</v>
      </c>
      <c r="B453" s="5">
        <v>288526.3</v>
      </c>
      <c r="C453" s="4">
        <v>152.01</v>
      </c>
      <c r="D453" s="4">
        <v>6822.44</v>
      </c>
      <c r="E453" s="4">
        <v>1243.8140000000001</v>
      </c>
      <c r="F453" s="4">
        <v>0.91320000000000001</v>
      </c>
      <c r="G453" s="4">
        <v>1.2073499999999999</v>
      </c>
    </row>
    <row r="454" spans="1:7">
      <c r="A454" s="8">
        <v>41278</v>
      </c>
      <c r="B454" s="5">
        <v>282639.5</v>
      </c>
      <c r="C454" s="4">
        <v>156.66</v>
      </c>
      <c r="D454" s="4">
        <v>7058.92</v>
      </c>
      <c r="E454" s="4">
        <v>1291.0920000000001</v>
      </c>
      <c r="F454" s="4">
        <v>0.92630000000000001</v>
      </c>
      <c r="G454" s="4">
        <v>1.2083999999999999</v>
      </c>
    </row>
    <row r="455" spans="1:7">
      <c r="A455" s="8">
        <v>41285</v>
      </c>
      <c r="B455" s="5">
        <v>283683.09999999998</v>
      </c>
      <c r="C455" s="4">
        <v>158.56</v>
      </c>
      <c r="D455" s="4">
        <v>7188.22</v>
      </c>
      <c r="E455" s="4">
        <v>1303.684</v>
      </c>
      <c r="F455" s="4">
        <v>0.91225000000000001</v>
      </c>
      <c r="G455" s="4">
        <v>1.2175</v>
      </c>
    </row>
    <row r="456" spans="1:7">
      <c r="A456" s="8">
        <v>41292</v>
      </c>
      <c r="B456" s="5">
        <v>284330.59999999998</v>
      </c>
      <c r="C456" s="4">
        <v>160.66999999999999</v>
      </c>
      <c r="D456" s="4">
        <v>7368.8</v>
      </c>
      <c r="E456" s="4">
        <v>1325.5920000000001</v>
      </c>
      <c r="F456" s="4">
        <v>0.93540000000000001</v>
      </c>
      <c r="G456" s="4">
        <v>1.24325</v>
      </c>
    </row>
    <row r="457" spans="1:7">
      <c r="A457" s="8">
        <v>41299</v>
      </c>
      <c r="B457" s="5">
        <v>283522.09999999998</v>
      </c>
      <c r="C457" s="4">
        <v>161.49</v>
      </c>
      <c r="D457" s="4">
        <v>7458.66</v>
      </c>
      <c r="E457" s="4">
        <v>1332.0889999999999</v>
      </c>
      <c r="F457" s="4">
        <v>0.92315000000000003</v>
      </c>
      <c r="G457" s="4">
        <v>1.2439499999999999</v>
      </c>
    </row>
    <row r="458" spans="1:7">
      <c r="A458" s="8">
        <v>41306</v>
      </c>
      <c r="B458" s="5">
        <v>281934.2</v>
      </c>
      <c r="C458" s="4">
        <v>161.01</v>
      </c>
      <c r="D458" s="4">
        <v>7420.35</v>
      </c>
      <c r="E458" s="4">
        <v>1328.422</v>
      </c>
      <c r="F458" s="4">
        <v>0.90290000000000004</v>
      </c>
      <c r="G458" s="4">
        <v>1.23665</v>
      </c>
    </row>
    <row r="459" spans="1:7">
      <c r="A459" s="8">
        <v>41313</v>
      </c>
      <c r="B459" s="5">
        <v>280226.2</v>
      </c>
      <c r="C459" s="4">
        <v>161.72</v>
      </c>
      <c r="D459" s="4">
        <v>7395.97</v>
      </c>
      <c r="E459" s="4">
        <v>1333.135</v>
      </c>
      <c r="F459" s="4">
        <v>0.91725000000000001</v>
      </c>
      <c r="G459" s="4">
        <v>1.2273000000000001</v>
      </c>
    </row>
    <row r="460" spans="1:7">
      <c r="A460" s="8">
        <v>41320</v>
      </c>
      <c r="B460" s="5">
        <v>285024.8</v>
      </c>
      <c r="C460" s="4">
        <v>164.31</v>
      </c>
      <c r="D460" s="4">
        <v>7500.57</v>
      </c>
      <c r="E460" s="4">
        <v>1359.885</v>
      </c>
      <c r="F460" s="4">
        <v>0.92374999999999996</v>
      </c>
      <c r="G460" s="4">
        <v>1.23325</v>
      </c>
    </row>
    <row r="461" spans="1:7">
      <c r="A461" s="8">
        <v>41327</v>
      </c>
      <c r="B461" s="5">
        <v>288047.8</v>
      </c>
      <c r="C461" s="4">
        <v>164.48</v>
      </c>
      <c r="D461" s="4">
        <v>7554.38</v>
      </c>
      <c r="E461" s="4">
        <v>1358.0509999999999</v>
      </c>
      <c r="F461" s="4">
        <v>0.93154999999999999</v>
      </c>
      <c r="G461" s="4">
        <v>1.2261</v>
      </c>
    </row>
    <row r="462" spans="1:7">
      <c r="A462" s="8">
        <v>41334</v>
      </c>
      <c r="B462" s="5">
        <v>286144.2</v>
      </c>
      <c r="C462" s="4">
        <v>165.39</v>
      </c>
      <c r="D462" s="4">
        <v>7601.99</v>
      </c>
      <c r="E462" s="4">
        <v>1367.1210000000001</v>
      </c>
      <c r="F462" s="4">
        <v>0.94525000000000003</v>
      </c>
      <c r="G462" s="4">
        <v>1.2273499999999999</v>
      </c>
    </row>
    <row r="463" spans="1:7">
      <c r="A463" s="8">
        <v>41341</v>
      </c>
      <c r="B463" s="5">
        <v>283026.3</v>
      </c>
      <c r="C463" s="4">
        <v>167.41</v>
      </c>
      <c r="D463" s="4">
        <v>7744.84</v>
      </c>
      <c r="E463" s="4">
        <v>1388.5160000000001</v>
      </c>
      <c r="F463" s="4">
        <v>0.95279999999999998</v>
      </c>
      <c r="G463" s="4">
        <v>1.23685</v>
      </c>
    </row>
    <row r="464" spans="1:7">
      <c r="A464" s="8">
        <v>41348</v>
      </c>
      <c r="B464" s="5">
        <v>282164.3</v>
      </c>
      <c r="C464" s="4">
        <v>168.55</v>
      </c>
      <c r="D464" s="4">
        <v>7864.39</v>
      </c>
      <c r="E464" s="4">
        <v>1396.671</v>
      </c>
      <c r="F464" s="4">
        <v>0.93874999999999997</v>
      </c>
      <c r="G464" s="4">
        <v>1.22655</v>
      </c>
    </row>
    <row r="465" spans="1:7">
      <c r="A465" s="8">
        <v>41355</v>
      </c>
      <c r="B465" s="5">
        <v>282978.8</v>
      </c>
      <c r="C465" s="4">
        <v>165.35</v>
      </c>
      <c r="D465" s="4">
        <v>7744.33</v>
      </c>
      <c r="E465" s="4">
        <v>1366.6089999999999</v>
      </c>
      <c r="F465" s="4">
        <v>0.94020000000000004</v>
      </c>
      <c r="G465" s="4">
        <v>1.222</v>
      </c>
    </row>
    <row r="466" spans="1:7">
      <c r="A466" s="8">
        <v>41362</v>
      </c>
      <c r="B466" s="5">
        <v>283798.7</v>
      </c>
      <c r="C466" s="4">
        <v>166.6</v>
      </c>
      <c r="D466" s="4">
        <v>7813.67</v>
      </c>
      <c r="E466" s="4">
        <v>1381.2729999999999</v>
      </c>
      <c r="F466" s="4">
        <v>0.94694999999999996</v>
      </c>
      <c r="G466" s="4">
        <v>1.2159500000000001</v>
      </c>
    </row>
    <row r="467" spans="1:7">
      <c r="A467" s="8">
        <v>41369</v>
      </c>
      <c r="B467" s="5">
        <v>281664.90000000002</v>
      </c>
      <c r="C467" s="4">
        <v>162.66</v>
      </c>
      <c r="D467" s="4">
        <v>7641.11</v>
      </c>
      <c r="E467" s="4">
        <v>1341.1559999999999</v>
      </c>
      <c r="F467" s="4">
        <v>0.93315000000000003</v>
      </c>
      <c r="G467" s="4">
        <v>1.21515</v>
      </c>
    </row>
    <row r="468" spans="1:7">
      <c r="A468" s="8">
        <v>41376</v>
      </c>
      <c r="B468" s="5">
        <v>281734.5</v>
      </c>
      <c r="C468" s="4">
        <v>165.13</v>
      </c>
      <c r="D468" s="4">
        <v>7760.6</v>
      </c>
      <c r="E468" s="4">
        <v>1368.075</v>
      </c>
      <c r="F468" s="4">
        <v>0.92910000000000004</v>
      </c>
      <c r="G468" s="4">
        <v>1.21685</v>
      </c>
    </row>
    <row r="469" spans="1:7">
      <c r="A469" s="8">
        <v>41383</v>
      </c>
      <c r="B469" s="5">
        <v>284326.7</v>
      </c>
      <c r="C469" s="4">
        <v>161.05000000000001</v>
      </c>
      <c r="D469" s="4">
        <v>7618.76</v>
      </c>
      <c r="E469" s="4">
        <v>1332.482</v>
      </c>
      <c r="F469" s="4">
        <v>0.93059999999999998</v>
      </c>
      <c r="G469" s="4">
        <v>1.2173499999999999</v>
      </c>
    </row>
    <row r="470" spans="1:7">
      <c r="A470" s="8">
        <v>41390</v>
      </c>
      <c r="B470" s="5">
        <v>284222.2</v>
      </c>
      <c r="C470" s="4">
        <v>165.21</v>
      </c>
      <c r="D470" s="4">
        <v>7856.32</v>
      </c>
      <c r="E470" s="4">
        <v>1376.8009999999999</v>
      </c>
      <c r="F470" s="4">
        <v>0.94169999999999998</v>
      </c>
      <c r="G470" s="4">
        <v>1.2267999999999999</v>
      </c>
    </row>
    <row r="471" spans="1:7">
      <c r="A471" s="8">
        <v>41397</v>
      </c>
      <c r="B471" s="5">
        <v>280793.5</v>
      </c>
      <c r="C471" s="4">
        <v>166.93</v>
      </c>
      <c r="D471" s="4">
        <v>7937.61</v>
      </c>
      <c r="E471" s="4">
        <v>1394.597</v>
      </c>
      <c r="F471" s="4">
        <v>0.93440000000000001</v>
      </c>
      <c r="G471" s="4">
        <v>1.2256499999999999</v>
      </c>
    </row>
    <row r="472" spans="1:7">
      <c r="A472" s="8">
        <v>41404</v>
      </c>
      <c r="B472" s="5">
        <v>278526</v>
      </c>
      <c r="C472" s="4">
        <v>170.59</v>
      </c>
      <c r="D472" s="4">
        <v>8177.85</v>
      </c>
      <c r="E472" s="4">
        <v>1429.123</v>
      </c>
      <c r="F472" s="4">
        <v>0.95730000000000004</v>
      </c>
      <c r="G472" s="4">
        <v>1.2418</v>
      </c>
    </row>
    <row r="473" spans="1:7">
      <c r="A473" s="8">
        <v>41411</v>
      </c>
      <c r="B473" s="5">
        <v>278637</v>
      </c>
      <c r="C473" s="4">
        <v>170.91</v>
      </c>
      <c r="D473" s="4">
        <v>8280.25</v>
      </c>
      <c r="E473" s="4">
        <v>1431.799</v>
      </c>
      <c r="F473" s="4">
        <v>0.97284999999999999</v>
      </c>
      <c r="G473" s="4">
        <v>1.2475499999999999</v>
      </c>
    </row>
    <row r="474" spans="1:7">
      <c r="A474" s="8">
        <v>41418</v>
      </c>
      <c r="B474" s="5">
        <v>280966.59999999998</v>
      </c>
      <c r="C474" s="4">
        <v>169.21</v>
      </c>
      <c r="D474" s="4">
        <v>8168.78</v>
      </c>
      <c r="E474" s="4">
        <v>1414.48</v>
      </c>
      <c r="F474" s="4">
        <v>0.96079999999999999</v>
      </c>
      <c r="G474" s="4">
        <v>1.2423500000000001</v>
      </c>
    </row>
    <row r="475" spans="1:7">
      <c r="A475" s="8">
        <v>41425</v>
      </c>
      <c r="B475" s="5">
        <v>279215.7</v>
      </c>
      <c r="C475" s="4">
        <v>168.7</v>
      </c>
      <c r="D475" s="4">
        <v>7947.01</v>
      </c>
      <c r="E475" s="4">
        <v>1410.81</v>
      </c>
      <c r="F475" s="4">
        <v>0.95960000000000001</v>
      </c>
      <c r="G475" s="4">
        <v>1.2436</v>
      </c>
    </row>
    <row r="476" spans="1:7">
      <c r="A476" s="8">
        <v>41432</v>
      </c>
      <c r="B476" s="5">
        <v>275403.2</v>
      </c>
      <c r="C476" s="4">
        <v>165.53</v>
      </c>
      <c r="D476" s="4">
        <v>7784.84</v>
      </c>
      <c r="E476" s="4">
        <v>1388.7370000000001</v>
      </c>
      <c r="F476" s="4">
        <v>0.93505000000000005</v>
      </c>
      <c r="G476" s="4">
        <v>1.2362</v>
      </c>
    </row>
    <row r="477" spans="1:7">
      <c r="A477" s="8">
        <v>41439</v>
      </c>
      <c r="B477" s="5">
        <v>274706.5</v>
      </c>
      <c r="C477" s="4">
        <v>163.57</v>
      </c>
      <c r="D477" s="4">
        <v>7635.96</v>
      </c>
      <c r="E477" s="4">
        <v>1372.694</v>
      </c>
      <c r="F477" s="4">
        <v>0.92090000000000005</v>
      </c>
      <c r="G477" s="4">
        <v>1.22845</v>
      </c>
    </row>
    <row r="478" spans="1:7">
      <c r="A478" s="8">
        <v>41446</v>
      </c>
      <c r="B478" s="5">
        <v>277450.40000000002</v>
      </c>
      <c r="C478" s="4">
        <v>161.32</v>
      </c>
      <c r="D478" s="4">
        <v>7421.06</v>
      </c>
      <c r="E478" s="4">
        <v>1343.2840000000001</v>
      </c>
      <c r="F478" s="4">
        <v>0.93474999999999997</v>
      </c>
      <c r="G478" s="4">
        <v>1.2279</v>
      </c>
    </row>
    <row r="479" spans="1:7">
      <c r="A479" s="8">
        <v>41453</v>
      </c>
      <c r="B479" s="5">
        <v>296861.7</v>
      </c>
      <c r="C479" s="4">
        <v>162.99</v>
      </c>
      <c r="D479" s="4">
        <v>7683.04</v>
      </c>
      <c r="E479" s="4">
        <v>1363.8040000000001</v>
      </c>
      <c r="F479" s="4">
        <v>0.94615000000000005</v>
      </c>
      <c r="G479" s="4">
        <v>1.2299</v>
      </c>
    </row>
    <row r="480" spans="1:7">
      <c r="A480" s="8">
        <v>41460</v>
      </c>
      <c r="B480" s="5">
        <v>320960</v>
      </c>
      <c r="C480" s="4">
        <v>166.09</v>
      </c>
      <c r="D480" s="4">
        <v>7781.98</v>
      </c>
      <c r="E480" s="4">
        <v>1393.7149999999999</v>
      </c>
      <c r="F480" s="4">
        <v>0.96160000000000001</v>
      </c>
      <c r="G480" s="4">
        <v>1.2341500000000001</v>
      </c>
    </row>
    <row r="481" spans="1:7">
      <c r="A481" s="8">
        <v>41467</v>
      </c>
      <c r="B481" s="5">
        <v>323833.2</v>
      </c>
      <c r="C481" s="4">
        <v>170.26</v>
      </c>
      <c r="D481" s="4">
        <v>7983.18</v>
      </c>
      <c r="E481" s="4">
        <v>1429.4849999999999</v>
      </c>
      <c r="F481" s="4">
        <v>0.94784999999999997</v>
      </c>
      <c r="G481" s="4">
        <v>1.2373000000000001</v>
      </c>
    </row>
    <row r="482" spans="1:7">
      <c r="A482" s="8">
        <v>41474</v>
      </c>
      <c r="B482" s="5">
        <v>322435.20000000001</v>
      </c>
      <c r="C482" s="4">
        <v>170.93</v>
      </c>
      <c r="D482" s="4">
        <v>7928.12</v>
      </c>
      <c r="E482" s="4">
        <v>1435.655</v>
      </c>
      <c r="F482" s="4">
        <v>0.94059999999999999</v>
      </c>
      <c r="G482" s="4">
        <v>1.2359</v>
      </c>
    </row>
    <row r="483" spans="1:7">
      <c r="A483" s="8">
        <v>41481</v>
      </c>
      <c r="B483" s="5">
        <v>322372.5</v>
      </c>
      <c r="C483" s="4">
        <v>167.98</v>
      </c>
      <c r="D483" s="4">
        <v>7796.84</v>
      </c>
      <c r="E483" s="4">
        <v>1403.1410000000001</v>
      </c>
      <c r="F483" s="4">
        <v>0.92935000000000001</v>
      </c>
      <c r="G483" s="4">
        <v>1.2326999999999999</v>
      </c>
    </row>
    <row r="484" spans="1:7">
      <c r="A484" s="8">
        <v>41488</v>
      </c>
      <c r="B484" s="5">
        <v>320694.8</v>
      </c>
      <c r="C484" s="4">
        <v>171.57</v>
      </c>
      <c r="D484" s="4">
        <v>7963.93</v>
      </c>
      <c r="E484" s="4">
        <v>1441.557</v>
      </c>
      <c r="F484" s="4">
        <v>0.92810000000000004</v>
      </c>
      <c r="G484" s="4">
        <v>1.2327999999999999</v>
      </c>
    </row>
    <row r="485" spans="1:7">
      <c r="A485" s="8">
        <v>41495</v>
      </c>
      <c r="B485" s="5">
        <v>320401.8</v>
      </c>
      <c r="C485" s="4">
        <v>174.07</v>
      </c>
      <c r="D485" s="4">
        <v>7977.34</v>
      </c>
      <c r="E485" s="4">
        <v>1462.9780000000001</v>
      </c>
      <c r="F485" s="4">
        <v>0.92154999999999998</v>
      </c>
      <c r="G485" s="4">
        <v>1.2303999999999999</v>
      </c>
    </row>
    <row r="486" spans="1:7">
      <c r="A486" s="8">
        <v>41502</v>
      </c>
      <c r="B486" s="5">
        <v>320767.90000000002</v>
      </c>
      <c r="C486" s="4">
        <v>173.99</v>
      </c>
      <c r="D486" s="4">
        <v>7961.31</v>
      </c>
      <c r="E486" s="4">
        <v>1461.873</v>
      </c>
      <c r="F486" s="4">
        <v>0.92574999999999996</v>
      </c>
      <c r="G486" s="4">
        <v>1.2343500000000001</v>
      </c>
    </row>
    <row r="487" spans="1:7">
      <c r="A487" s="8">
        <v>41509</v>
      </c>
      <c r="B487" s="5">
        <v>321597.5</v>
      </c>
      <c r="C487" s="4">
        <v>174.93</v>
      </c>
      <c r="D487" s="4">
        <v>8006.9</v>
      </c>
      <c r="E487" s="4">
        <v>1472.212</v>
      </c>
      <c r="F487" s="4">
        <v>0.91935</v>
      </c>
      <c r="G487" s="4">
        <v>1.2322</v>
      </c>
    </row>
    <row r="488" spans="1:7">
      <c r="A488" s="8">
        <v>41516</v>
      </c>
      <c r="B488" s="5">
        <v>320865.2</v>
      </c>
      <c r="C488" s="4">
        <v>171.06</v>
      </c>
      <c r="D488" s="4">
        <v>7745.97</v>
      </c>
      <c r="E488" s="4">
        <v>1430.2570000000001</v>
      </c>
      <c r="F488" s="4">
        <v>0.93240000000000001</v>
      </c>
      <c r="G488" s="4">
        <v>1.2294499999999999</v>
      </c>
    </row>
    <row r="489" spans="1:7">
      <c r="A489" s="8">
        <v>41523</v>
      </c>
      <c r="B489" s="5">
        <v>318116.8</v>
      </c>
      <c r="C489" s="4">
        <v>175.39</v>
      </c>
      <c r="D489" s="4">
        <v>7950.78</v>
      </c>
      <c r="E489" s="4">
        <v>1474.2170000000001</v>
      </c>
      <c r="F489" s="4">
        <v>0.93864999999999998</v>
      </c>
      <c r="G489" s="4">
        <v>1.2351000000000001</v>
      </c>
    </row>
    <row r="490" spans="1:7">
      <c r="A490" s="8">
        <v>41530</v>
      </c>
      <c r="B490" s="5">
        <v>318105.7</v>
      </c>
      <c r="C490" s="4">
        <v>177.18</v>
      </c>
      <c r="D490" s="4">
        <v>8038.31</v>
      </c>
      <c r="E490" s="4">
        <v>1490.133</v>
      </c>
      <c r="F490" s="4">
        <v>0.93325000000000002</v>
      </c>
      <c r="G490" s="4">
        <v>1.2375</v>
      </c>
    </row>
    <row r="491" spans="1:7">
      <c r="A491" s="8">
        <v>41537</v>
      </c>
      <c r="B491" s="5">
        <v>317844.3</v>
      </c>
      <c r="C491" s="4">
        <v>177.32</v>
      </c>
      <c r="D491" s="4">
        <v>8105.39</v>
      </c>
      <c r="E491" s="4">
        <v>1487.944</v>
      </c>
      <c r="F491" s="4">
        <v>0.91159999999999997</v>
      </c>
      <c r="G491" s="4">
        <v>1.2315499999999999</v>
      </c>
    </row>
    <row r="492" spans="1:7">
      <c r="A492" s="8">
        <v>41544</v>
      </c>
      <c r="B492" s="5">
        <v>318453.40000000002</v>
      </c>
      <c r="C492" s="4">
        <v>176.79</v>
      </c>
      <c r="D492" s="4">
        <v>8055</v>
      </c>
      <c r="E492" s="4">
        <v>1481.7560000000001</v>
      </c>
      <c r="F492" s="4">
        <v>0.90449999999999997</v>
      </c>
      <c r="G492" s="4">
        <v>1.22485</v>
      </c>
    </row>
    <row r="493" spans="1:7">
      <c r="A493" s="8">
        <v>41551</v>
      </c>
      <c r="B493" s="5">
        <v>319602.3</v>
      </c>
      <c r="C493" s="4">
        <v>176.15</v>
      </c>
      <c r="D493" s="4">
        <v>7943.71</v>
      </c>
      <c r="E493" s="4">
        <v>1472.4169999999999</v>
      </c>
      <c r="F493" s="4">
        <v>0.9032</v>
      </c>
      <c r="G493" s="4">
        <v>1.2279500000000001</v>
      </c>
    </row>
    <row r="494" spans="1:7">
      <c r="A494" s="8">
        <v>41558</v>
      </c>
      <c r="B494" s="5">
        <v>320879</v>
      </c>
      <c r="C494" s="4">
        <v>177.23</v>
      </c>
      <c r="D494" s="4">
        <v>7936.08</v>
      </c>
      <c r="E494" s="4">
        <v>1482.913</v>
      </c>
      <c r="F494" s="4">
        <v>0.90990000000000004</v>
      </c>
      <c r="G494" s="4">
        <v>1.2340500000000001</v>
      </c>
    </row>
    <row r="495" spans="1:7">
      <c r="A495" s="8">
        <v>41565</v>
      </c>
      <c r="B495" s="5">
        <v>320460.40000000002</v>
      </c>
      <c r="C495" s="4">
        <v>178.93</v>
      </c>
      <c r="D495" s="4">
        <v>8084.65</v>
      </c>
      <c r="E495" s="4">
        <v>1501.537</v>
      </c>
      <c r="F495" s="4">
        <v>0.90169999999999995</v>
      </c>
      <c r="G495" s="4">
        <v>1.23495</v>
      </c>
    </row>
    <row r="496" spans="1:7">
      <c r="A496" s="8">
        <v>41572</v>
      </c>
      <c r="B496" s="5">
        <v>319247.90000000002</v>
      </c>
      <c r="C496" s="4">
        <v>181</v>
      </c>
      <c r="D496" s="4">
        <v>8249.31</v>
      </c>
      <c r="E496" s="4">
        <v>1522.1980000000001</v>
      </c>
      <c r="F496" s="4">
        <v>0.89415</v>
      </c>
      <c r="G496" s="4">
        <v>1.2333499999999999</v>
      </c>
    </row>
    <row r="497" spans="1:7">
      <c r="A497" s="8">
        <v>41579</v>
      </c>
      <c r="B497" s="5">
        <v>317565.8</v>
      </c>
      <c r="C497" s="4">
        <v>182.42</v>
      </c>
      <c r="D497" s="4">
        <v>8221.7999999999993</v>
      </c>
      <c r="E497" s="4">
        <v>1534.693</v>
      </c>
      <c r="F497" s="4">
        <v>0.91244999999999998</v>
      </c>
      <c r="G497" s="4">
        <v>1.2306999999999999</v>
      </c>
    </row>
    <row r="498" spans="1:7">
      <c r="A498" s="8">
        <v>41586</v>
      </c>
      <c r="B498" s="5">
        <v>317758</v>
      </c>
      <c r="C498" s="4">
        <v>183.06</v>
      </c>
      <c r="D498" s="4">
        <v>8240.92</v>
      </c>
      <c r="E498" s="4">
        <v>1537.7270000000001</v>
      </c>
      <c r="F498" s="4">
        <v>0.92230000000000001</v>
      </c>
      <c r="G498" s="4">
        <v>1.23125</v>
      </c>
    </row>
    <row r="499" spans="1:7">
      <c r="A499" s="8">
        <v>41593</v>
      </c>
      <c r="B499" s="5">
        <v>318408.7</v>
      </c>
      <c r="C499" s="4">
        <v>185.01</v>
      </c>
      <c r="D499" s="4">
        <v>8327.31</v>
      </c>
      <c r="E499" s="4">
        <v>1556.9390000000001</v>
      </c>
      <c r="F499" s="4">
        <v>0.91564999999999996</v>
      </c>
      <c r="G499" s="4">
        <v>1.2338</v>
      </c>
    </row>
    <row r="500" spans="1:7">
      <c r="A500" s="8">
        <v>41600</v>
      </c>
      <c r="B500" s="5">
        <v>319745.8</v>
      </c>
      <c r="C500" s="4">
        <v>184.2</v>
      </c>
      <c r="D500" s="4">
        <v>8250.43</v>
      </c>
      <c r="E500" s="4">
        <v>1550.59</v>
      </c>
      <c r="F500" s="4">
        <v>0.90939999999999999</v>
      </c>
      <c r="G500" s="4">
        <v>1.2299500000000001</v>
      </c>
    </row>
    <row r="501" spans="1:7">
      <c r="A501" s="8">
        <v>41607</v>
      </c>
      <c r="B501" s="5">
        <v>319823.7</v>
      </c>
      <c r="C501" s="4">
        <v>185.53</v>
      </c>
      <c r="D501" s="4">
        <v>8264.2000000000007</v>
      </c>
      <c r="E501" s="4">
        <v>1562.2539999999999</v>
      </c>
      <c r="F501" s="4">
        <v>0.90364999999999995</v>
      </c>
      <c r="G501" s="4">
        <v>1.2303500000000001</v>
      </c>
    </row>
    <row r="502" spans="1:7">
      <c r="A502" s="8">
        <v>41614</v>
      </c>
      <c r="B502" s="5">
        <v>317407.5</v>
      </c>
      <c r="C502" s="4">
        <v>181.81</v>
      </c>
      <c r="D502" s="4">
        <v>8066.07</v>
      </c>
      <c r="E502" s="4">
        <v>1530.1569999999999</v>
      </c>
      <c r="F502" s="4">
        <v>0.89464999999999995</v>
      </c>
      <c r="G502" s="4">
        <v>1.2242500000000001</v>
      </c>
    </row>
    <row r="503" spans="1:7">
      <c r="A503" s="8">
        <v>41621</v>
      </c>
      <c r="B503" s="5">
        <v>316322.7</v>
      </c>
      <c r="C503" s="4">
        <v>180</v>
      </c>
      <c r="D503" s="4">
        <v>7828.91</v>
      </c>
      <c r="E503" s="4">
        <v>1512.5150000000001</v>
      </c>
      <c r="F503" s="4">
        <v>0.89075000000000004</v>
      </c>
      <c r="G503" s="4">
        <v>1.2230000000000001</v>
      </c>
    </row>
    <row r="504" spans="1:7">
      <c r="A504" s="8">
        <v>41628</v>
      </c>
      <c r="B504" s="5">
        <v>317071.3</v>
      </c>
      <c r="C504" s="4">
        <v>186.37</v>
      </c>
      <c r="D504" s="4">
        <v>8081.35</v>
      </c>
      <c r="E504" s="4">
        <v>1568.4590000000001</v>
      </c>
      <c r="F504" s="4">
        <v>0.89575000000000005</v>
      </c>
      <c r="G504" s="4">
        <v>1.2244999999999999</v>
      </c>
    </row>
    <row r="505" spans="1:7">
      <c r="A505" s="8">
        <v>41635</v>
      </c>
      <c r="B505" s="5">
        <v>318519.40000000002</v>
      </c>
      <c r="C505" s="4">
        <v>188.8</v>
      </c>
      <c r="D505" s="4">
        <v>8221.9</v>
      </c>
      <c r="E505" s="4">
        <v>1591.691</v>
      </c>
      <c r="F505" s="4">
        <v>0.88805000000000001</v>
      </c>
      <c r="G505" s="4">
        <v>1.2235</v>
      </c>
    </row>
    <row r="506" spans="1:7">
      <c r="A506" s="8">
        <v>41642</v>
      </c>
      <c r="B506" s="5">
        <v>317620.3</v>
      </c>
      <c r="C506" s="4">
        <v>190.56</v>
      </c>
      <c r="D506" s="4">
        <v>8270.4599999999991</v>
      </c>
      <c r="E506" s="4">
        <v>1604.0830000000001</v>
      </c>
      <c r="F506" s="4">
        <v>0.90415000000000001</v>
      </c>
      <c r="G506" s="4">
        <v>1.23085</v>
      </c>
    </row>
    <row r="507" spans="1:7">
      <c r="A507" s="8">
        <v>41649</v>
      </c>
      <c r="B507" s="5">
        <v>320783.09999999998</v>
      </c>
      <c r="C507" s="4">
        <v>192.9</v>
      </c>
      <c r="D507" s="4">
        <v>8365.1200000000008</v>
      </c>
      <c r="E507" s="4">
        <v>1618.104</v>
      </c>
      <c r="F507" s="4">
        <v>0.90239999999999998</v>
      </c>
      <c r="G507" s="4">
        <v>1.2338</v>
      </c>
    </row>
    <row r="508" spans="1:7">
      <c r="A508" s="8">
        <v>41656</v>
      </c>
      <c r="B508" s="5">
        <v>321471.2</v>
      </c>
      <c r="C508" s="4">
        <v>193.86</v>
      </c>
      <c r="D508" s="4">
        <v>8478.89</v>
      </c>
      <c r="E508" s="4">
        <v>1621.2739999999999</v>
      </c>
      <c r="F508" s="4">
        <v>0.90934999999999999</v>
      </c>
      <c r="G508" s="4">
        <v>1.2327999999999999</v>
      </c>
    </row>
    <row r="509" spans="1:7">
      <c r="A509" s="8">
        <v>41663</v>
      </c>
      <c r="B509" s="5">
        <v>318849.09999999998</v>
      </c>
      <c r="C509" s="4">
        <v>189.84</v>
      </c>
      <c r="D509" s="4">
        <v>8201.5</v>
      </c>
      <c r="E509" s="4">
        <v>1585.25</v>
      </c>
      <c r="F509" s="4">
        <v>0.89429999999999998</v>
      </c>
      <c r="G509" s="4">
        <v>1.2239</v>
      </c>
    </row>
    <row r="510" spans="1:7">
      <c r="A510" s="8">
        <v>41670</v>
      </c>
      <c r="B510" s="5">
        <v>316730.40000000002</v>
      </c>
      <c r="C510" s="4">
        <v>190.68</v>
      </c>
      <c r="D510" s="4">
        <v>8191.33</v>
      </c>
      <c r="E510" s="4">
        <v>1589.2360000000001</v>
      </c>
      <c r="F510" s="4">
        <v>0.90564999999999996</v>
      </c>
      <c r="G510" s="4">
        <v>1.2213000000000001</v>
      </c>
    </row>
    <row r="511" spans="1:7">
      <c r="A511" s="8">
        <v>41677</v>
      </c>
      <c r="B511" s="5">
        <v>317118.90000000002</v>
      </c>
      <c r="C511" s="4">
        <v>192.03</v>
      </c>
      <c r="D511" s="4">
        <v>8318.6</v>
      </c>
      <c r="E511" s="4">
        <v>1604.8979999999999</v>
      </c>
      <c r="F511" s="4">
        <v>0.8982</v>
      </c>
      <c r="G511" s="4">
        <v>1.2232499999999999</v>
      </c>
    </row>
    <row r="512" spans="1:7">
      <c r="A512" s="8">
        <v>41684</v>
      </c>
      <c r="B512" s="5">
        <v>318032.7</v>
      </c>
      <c r="C512" s="4">
        <v>194.8</v>
      </c>
      <c r="D512" s="4">
        <v>8417.58</v>
      </c>
      <c r="E512" s="4">
        <v>1633.327</v>
      </c>
      <c r="F512" s="4">
        <v>0.89305000000000001</v>
      </c>
      <c r="G512" s="4">
        <v>1.2222500000000001</v>
      </c>
    </row>
    <row r="513" spans="1:7">
      <c r="A513" s="8">
        <v>41691</v>
      </c>
      <c r="B513" s="5">
        <v>316629.09999999998</v>
      </c>
      <c r="C513" s="4">
        <v>194.63</v>
      </c>
      <c r="D513" s="4">
        <v>8431.7800000000007</v>
      </c>
      <c r="E513" s="4">
        <v>1631.2149999999999</v>
      </c>
      <c r="F513" s="4">
        <v>0.88815</v>
      </c>
      <c r="G513" s="4">
        <v>1.22075</v>
      </c>
    </row>
    <row r="514" spans="1:7">
      <c r="A514" s="8">
        <v>41698</v>
      </c>
      <c r="B514" s="5">
        <v>314915</v>
      </c>
      <c r="C514" s="4">
        <v>197.81</v>
      </c>
      <c r="D514" s="4">
        <v>8475.33</v>
      </c>
      <c r="E514" s="4">
        <v>1664.184</v>
      </c>
      <c r="F514" s="4">
        <v>0.88080000000000003</v>
      </c>
      <c r="G514" s="4">
        <v>1.21655</v>
      </c>
    </row>
    <row r="515" spans="1:7">
      <c r="A515" s="8">
        <v>41705</v>
      </c>
      <c r="B515" s="5">
        <v>314224.40000000002</v>
      </c>
      <c r="C515" s="4">
        <v>198.37</v>
      </c>
      <c r="D515" s="4">
        <v>8378.58</v>
      </c>
      <c r="E515" s="4">
        <v>1672.94</v>
      </c>
      <c r="F515" s="4">
        <v>0.87914999999999999</v>
      </c>
      <c r="G515" s="4">
        <v>1.21865</v>
      </c>
    </row>
    <row r="516" spans="1:7">
      <c r="A516" s="8">
        <v>41712</v>
      </c>
      <c r="B516" s="5">
        <v>314116.40000000002</v>
      </c>
      <c r="C516" s="4">
        <v>193.2</v>
      </c>
      <c r="D516" s="4">
        <v>8114.02</v>
      </c>
      <c r="E516" s="4">
        <v>1627.25</v>
      </c>
      <c r="F516" s="4">
        <v>0.87114999999999998</v>
      </c>
      <c r="G516" s="4">
        <v>1.21305</v>
      </c>
    </row>
    <row r="517" spans="1:7">
      <c r="A517" s="8">
        <v>41719</v>
      </c>
      <c r="B517" s="5">
        <v>316959.7</v>
      </c>
      <c r="C517" s="4">
        <v>196.46</v>
      </c>
      <c r="D517" s="4">
        <v>8289.76</v>
      </c>
      <c r="E517" s="4">
        <v>1652.1079999999999</v>
      </c>
      <c r="F517" s="4">
        <v>0.88375000000000004</v>
      </c>
      <c r="G517" s="4">
        <v>1.2180500000000001</v>
      </c>
    </row>
    <row r="518" spans="1:7">
      <c r="A518" s="8">
        <v>41726</v>
      </c>
      <c r="B518" s="5">
        <v>315907.5</v>
      </c>
      <c r="C518" s="4">
        <v>198.12</v>
      </c>
      <c r="D518" s="4">
        <v>8373.23</v>
      </c>
      <c r="E518" s="4">
        <v>1670.59</v>
      </c>
      <c r="F518" s="4">
        <v>0.88695000000000002</v>
      </c>
      <c r="G518" s="4">
        <v>1.2197499999999999</v>
      </c>
    </row>
    <row r="519" spans="1:7">
      <c r="A519" s="8">
        <v>41733</v>
      </c>
      <c r="B519" s="5">
        <v>314489.7</v>
      </c>
      <c r="C519" s="4">
        <v>201.66</v>
      </c>
      <c r="D519" s="4">
        <v>8503</v>
      </c>
      <c r="E519" s="4">
        <v>1702.2619999999999</v>
      </c>
      <c r="F519" s="4">
        <v>0.89344999999999997</v>
      </c>
      <c r="G519" s="4">
        <v>1.2234499999999999</v>
      </c>
    </row>
    <row r="520" spans="1:7">
      <c r="A520" s="8">
        <v>41740</v>
      </c>
      <c r="B520" s="5">
        <v>316753.2</v>
      </c>
      <c r="C520" s="4">
        <v>196.13</v>
      </c>
      <c r="D520" s="4">
        <v>8298.82</v>
      </c>
      <c r="E520" s="4">
        <v>1651.309</v>
      </c>
      <c r="F520" s="4">
        <v>0.87585000000000002</v>
      </c>
      <c r="G520" s="4">
        <v>1.21635</v>
      </c>
    </row>
    <row r="521" spans="1:7">
      <c r="A521" s="8">
        <v>41747</v>
      </c>
      <c r="B521" s="5">
        <v>314255</v>
      </c>
      <c r="C521" s="4">
        <v>196.12</v>
      </c>
      <c r="D521" s="4">
        <v>8375.08</v>
      </c>
      <c r="E521" s="4">
        <v>1652.83</v>
      </c>
      <c r="F521" s="4">
        <v>0.88085000000000002</v>
      </c>
      <c r="G521" s="4">
        <v>1.2186999999999999</v>
      </c>
    </row>
    <row r="522" spans="1:7">
      <c r="A522" s="8">
        <v>41754</v>
      </c>
      <c r="B522" s="5">
        <v>312949</v>
      </c>
      <c r="C522" s="4">
        <v>198.37</v>
      </c>
      <c r="D522" s="4">
        <v>8374.4699999999993</v>
      </c>
      <c r="E522" s="4">
        <v>1670.578</v>
      </c>
      <c r="F522" s="4">
        <v>0.88100000000000001</v>
      </c>
      <c r="G522" s="4">
        <v>1.21905</v>
      </c>
    </row>
    <row r="523" spans="1:7">
      <c r="A523" s="8">
        <v>41761</v>
      </c>
      <c r="B523" s="5">
        <v>310509.7</v>
      </c>
      <c r="C523" s="4">
        <v>200.03</v>
      </c>
      <c r="D523" s="4">
        <v>8442.7099999999991</v>
      </c>
      <c r="E523" s="4">
        <v>1684.421</v>
      </c>
      <c r="F523" s="4">
        <v>0.87929999999999997</v>
      </c>
      <c r="G523" s="4">
        <v>1.21915</v>
      </c>
    </row>
    <row r="524" spans="1:7">
      <c r="A524" s="8">
        <v>41768</v>
      </c>
      <c r="B524" s="5">
        <v>308019.20000000001</v>
      </c>
      <c r="C524" s="4">
        <v>199.4</v>
      </c>
      <c r="D524" s="4">
        <v>8510.39</v>
      </c>
      <c r="E524" s="4">
        <v>1685.354</v>
      </c>
      <c r="F524" s="4">
        <v>0.8861</v>
      </c>
      <c r="G524" s="4">
        <v>1.21895</v>
      </c>
    </row>
    <row r="525" spans="1:7">
      <c r="A525" s="8">
        <v>41775</v>
      </c>
      <c r="B525" s="5">
        <v>307013.3</v>
      </c>
      <c r="C525" s="4">
        <v>196.57</v>
      </c>
      <c r="D525" s="4">
        <v>8683.6200000000008</v>
      </c>
      <c r="E525" s="4">
        <v>1660.5360000000001</v>
      </c>
      <c r="F525" s="4">
        <v>0.89134999999999998</v>
      </c>
      <c r="G525" s="4">
        <v>1.2216</v>
      </c>
    </row>
    <row r="526" spans="1:7">
      <c r="A526" s="8">
        <v>41782</v>
      </c>
      <c r="B526" s="5">
        <v>304123.2</v>
      </c>
      <c r="C526" s="4">
        <v>198.85</v>
      </c>
      <c r="D526" s="4">
        <v>8703.84</v>
      </c>
      <c r="E526" s="4">
        <v>1680.6120000000001</v>
      </c>
      <c r="F526" s="4">
        <v>0.89575000000000005</v>
      </c>
      <c r="G526" s="4">
        <v>1.2211000000000001</v>
      </c>
    </row>
    <row r="527" spans="1:7">
      <c r="A527" s="8">
        <v>41789</v>
      </c>
      <c r="B527" s="5">
        <v>304040.2</v>
      </c>
      <c r="C527" s="4">
        <v>201.4</v>
      </c>
      <c r="D527" s="4">
        <v>8674.52</v>
      </c>
      <c r="E527" s="4">
        <v>1702.2349999999999</v>
      </c>
      <c r="F527" s="4">
        <v>0.89395000000000002</v>
      </c>
      <c r="G527" s="4">
        <v>1.2198500000000001</v>
      </c>
    </row>
    <row r="528" spans="1:7">
      <c r="A528" s="8">
        <v>41796</v>
      </c>
      <c r="B528" s="5">
        <v>302857.5</v>
      </c>
      <c r="C528" s="4">
        <v>203.05</v>
      </c>
      <c r="D528" s="4">
        <v>8659.69</v>
      </c>
      <c r="E528" s="4">
        <v>1720.162</v>
      </c>
      <c r="F528" s="4">
        <v>0.89370000000000005</v>
      </c>
      <c r="G528" s="4">
        <v>1.21895</v>
      </c>
    </row>
    <row r="529" spans="1:7">
      <c r="A529" s="8">
        <v>41803</v>
      </c>
      <c r="B529" s="5">
        <v>300786.59999999998</v>
      </c>
      <c r="C529" s="4">
        <v>202.14</v>
      </c>
      <c r="D529" s="4">
        <v>8653.76</v>
      </c>
      <c r="E529" s="4">
        <v>1706.682</v>
      </c>
      <c r="F529" s="4">
        <v>0.90024999999999999</v>
      </c>
      <c r="G529" s="4">
        <v>1.2179</v>
      </c>
    </row>
    <row r="530" spans="1:7">
      <c r="A530" s="8">
        <v>41810</v>
      </c>
      <c r="B530" s="5">
        <v>301436</v>
      </c>
      <c r="C530" s="4">
        <v>203.08</v>
      </c>
      <c r="D530" s="4">
        <v>8701.61</v>
      </c>
      <c r="E530" s="4">
        <v>1717.4639999999999</v>
      </c>
      <c r="F530" s="4">
        <v>0.89664999999999995</v>
      </c>
      <c r="G530" s="4">
        <v>1.2172499999999999</v>
      </c>
    </row>
    <row r="531" spans="1:7">
      <c r="A531" s="8">
        <v>41817</v>
      </c>
      <c r="B531" s="5">
        <v>301092.2</v>
      </c>
      <c r="C531" s="4">
        <v>200.51</v>
      </c>
      <c r="D531" s="4">
        <v>8562.11</v>
      </c>
      <c r="E531" s="4">
        <v>1693.809</v>
      </c>
      <c r="F531" s="4">
        <v>0.89085000000000003</v>
      </c>
      <c r="G531" s="4">
        <v>1.2152000000000001</v>
      </c>
    </row>
    <row r="532" spans="1:7">
      <c r="A532" s="8">
        <v>41824</v>
      </c>
      <c r="B532" s="5">
        <v>301601</v>
      </c>
      <c r="C532" s="4">
        <v>203.69</v>
      </c>
      <c r="D532" s="4">
        <v>8678.2199999999993</v>
      </c>
      <c r="E532" s="4">
        <v>1725.5160000000001</v>
      </c>
      <c r="F532" s="4">
        <v>0.89464999999999995</v>
      </c>
      <c r="G532" s="4">
        <v>1.2157500000000001</v>
      </c>
    </row>
    <row r="533" spans="1:7">
      <c r="A533" s="8">
        <v>41831</v>
      </c>
      <c r="B533" s="5">
        <v>306258</v>
      </c>
      <c r="C533" s="4">
        <v>199.7</v>
      </c>
      <c r="D533" s="4">
        <v>8468.52</v>
      </c>
      <c r="E533" s="4">
        <v>1687.373</v>
      </c>
      <c r="F533" s="4">
        <v>0.89275000000000004</v>
      </c>
      <c r="G533" s="4">
        <v>1.2140500000000001</v>
      </c>
    </row>
    <row r="534" spans="1:7">
      <c r="A534" s="8">
        <v>41838</v>
      </c>
      <c r="B534" s="5">
        <v>308476.90000000002</v>
      </c>
      <c r="C534" s="4">
        <v>201.96</v>
      </c>
      <c r="D534" s="4">
        <v>8511.43</v>
      </c>
      <c r="E534" s="4">
        <v>1720.126</v>
      </c>
      <c r="F534" s="4">
        <v>0.89939999999999998</v>
      </c>
      <c r="G534" s="4">
        <v>1.21505</v>
      </c>
    </row>
    <row r="535" spans="1:7">
      <c r="A535" s="8">
        <v>41845</v>
      </c>
      <c r="B535" s="5">
        <v>310326.5</v>
      </c>
      <c r="C535" s="4">
        <v>203.04</v>
      </c>
      <c r="D535" s="4">
        <v>8571.48</v>
      </c>
      <c r="E535" s="4">
        <v>1734.2080000000001</v>
      </c>
      <c r="F535" s="4">
        <v>0.90459999999999996</v>
      </c>
      <c r="G535" s="4">
        <v>1.21515</v>
      </c>
    </row>
    <row r="536" spans="1:7">
      <c r="A536" s="8">
        <v>41852</v>
      </c>
      <c r="B536" s="5">
        <v>309997.5</v>
      </c>
      <c r="C536" s="4">
        <v>199.8</v>
      </c>
      <c r="D536" s="4">
        <v>8410.27</v>
      </c>
      <c r="E536" s="4">
        <v>1702.24</v>
      </c>
      <c r="F536" s="4">
        <v>0.90525</v>
      </c>
      <c r="G536" s="4">
        <v>1.2156499999999999</v>
      </c>
    </row>
    <row r="537" spans="1:7">
      <c r="A537" s="8">
        <v>41859</v>
      </c>
      <c r="B537" s="5">
        <v>309522.2</v>
      </c>
      <c r="C537" s="4">
        <v>193.93</v>
      </c>
      <c r="D537" s="4">
        <v>8274.65</v>
      </c>
      <c r="E537" s="4">
        <v>1658.4590000000001</v>
      </c>
      <c r="F537" s="4">
        <v>0.90464999999999995</v>
      </c>
      <c r="G537" s="4">
        <v>1.2135499999999999</v>
      </c>
    </row>
    <row r="538" spans="1:7">
      <c r="A538" s="8">
        <v>41866</v>
      </c>
      <c r="B538" s="5">
        <v>313327.90000000002</v>
      </c>
      <c r="C538" s="4">
        <v>198.67</v>
      </c>
      <c r="D538" s="4">
        <v>8366.73</v>
      </c>
      <c r="E538" s="4">
        <v>1702.1079999999999</v>
      </c>
      <c r="F538" s="4">
        <v>0.90410000000000001</v>
      </c>
      <c r="G538" s="4">
        <v>1.2099500000000001</v>
      </c>
    </row>
    <row r="539" spans="1:7">
      <c r="A539" s="8">
        <v>41873</v>
      </c>
      <c r="B539" s="5">
        <v>313949</v>
      </c>
      <c r="C539" s="4">
        <v>202.7</v>
      </c>
      <c r="D539" s="4">
        <v>8554.16</v>
      </c>
      <c r="E539" s="4">
        <v>1738.3489999999999</v>
      </c>
      <c r="F539" s="4">
        <v>0.91479999999999995</v>
      </c>
      <c r="G539" s="4">
        <v>1.21045</v>
      </c>
    </row>
    <row r="540" spans="1:7">
      <c r="A540" s="8">
        <v>41880</v>
      </c>
      <c r="B540" s="5">
        <v>314291.3</v>
      </c>
      <c r="C540" s="4">
        <v>203.89</v>
      </c>
      <c r="D540" s="4">
        <v>8658.9699999999993</v>
      </c>
      <c r="E540" s="4">
        <v>1747.827</v>
      </c>
      <c r="F540" s="4">
        <v>0.91585000000000005</v>
      </c>
      <c r="G540" s="4">
        <v>1.20635</v>
      </c>
    </row>
    <row r="541" spans="1:7">
      <c r="A541" s="8">
        <v>41887</v>
      </c>
      <c r="B541" s="5">
        <v>313189.3</v>
      </c>
      <c r="C541" s="4">
        <v>204.27</v>
      </c>
      <c r="D541" s="4">
        <v>8788.77</v>
      </c>
      <c r="E541" s="4">
        <v>1754.248</v>
      </c>
      <c r="F541" s="4">
        <v>0.93059999999999998</v>
      </c>
      <c r="G541" s="4">
        <v>1.2059500000000001</v>
      </c>
    </row>
    <row r="542" spans="1:7">
      <c r="A542" s="8">
        <v>41894</v>
      </c>
      <c r="B542" s="5">
        <v>311318.59999999998</v>
      </c>
      <c r="C542" s="4">
        <v>203.56</v>
      </c>
      <c r="D542" s="4">
        <v>8795.93</v>
      </c>
      <c r="E542" s="4">
        <v>1746.421</v>
      </c>
      <c r="F542" s="4">
        <v>0.93515000000000004</v>
      </c>
      <c r="G542" s="4">
        <v>1.2099</v>
      </c>
    </row>
    <row r="543" spans="1:7">
      <c r="A543" s="8">
        <v>41901</v>
      </c>
      <c r="B543" s="5">
        <v>310955.2</v>
      </c>
      <c r="C543" s="4">
        <v>203.99</v>
      </c>
      <c r="D543" s="4">
        <v>8840.17</v>
      </c>
      <c r="E543" s="4">
        <v>1751.489</v>
      </c>
      <c r="F543" s="4">
        <v>0.94005000000000005</v>
      </c>
      <c r="G543" s="4">
        <v>1.20705</v>
      </c>
    </row>
    <row r="544" spans="1:7">
      <c r="A544" s="8">
        <v>41908</v>
      </c>
      <c r="B544" s="5">
        <v>310085</v>
      </c>
      <c r="C544" s="4">
        <v>200.74</v>
      </c>
      <c r="D544" s="4">
        <v>8774.36</v>
      </c>
      <c r="E544" s="4">
        <v>1726.3879999999999</v>
      </c>
      <c r="F544" s="4">
        <v>0.95074999999999998</v>
      </c>
      <c r="G544" s="4">
        <v>1.2071000000000001</v>
      </c>
    </row>
    <row r="545" spans="1:7">
      <c r="A545" s="8">
        <v>41915</v>
      </c>
      <c r="B545" s="5">
        <v>310398.7</v>
      </c>
      <c r="C545" s="4">
        <v>198.24</v>
      </c>
      <c r="D545" s="4">
        <v>8683.5300000000007</v>
      </c>
      <c r="E545" s="4">
        <v>1703.144</v>
      </c>
      <c r="F545" s="4">
        <v>0.96684999999999999</v>
      </c>
      <c r="G545" s="4">
        <v>1.2096499999999999</v>
      </c>
    </row>
    <row r="546" spans="1:7">
      <c r="A546" s="8">
        <v>41922</v>
      </c>
      <c r="B546" s="5">
        <v>312996.7</v>
      </c>
      <c r="C546" s="4">
        <v>189.11</v>
      </c>
      <c r="D546" s="4">
        <v>8374.59</v>
      </c>
      <c r="E546" s="4">
        <v>1620.44</v>
      </c>
      <c r="F546" s="4">
        <v>0.95809999999999995</v>
      </c>
      <c r="G546" s="4">
        <v>1.2096499999999999</v>
      </c>
    </row>
    <row r="547" spans="1:7">
      <c r="A547" s="8">
        <v>41929</v>
      </c>
      <c r="B547" s="5">
        <v>314003.8</v>
      </c>
      <c r="C547" s="4">
        <v>188.8</v>
      </c>
      <c r="D547" s="4">
        <v>8250.1</v>
      </c>
      <c r="E547" s="4">
        <v>1611.3440000000001</v>
      </c>
      <c r="F547" s="4">
        <v>0.94574999999999998</v>
      </c>
      <c r="G547" s="4">
        <v>1.2074499999999999</v>
      </c>
    </row>
    <row r="548" spans="1:7">
      <c r="A548" s="8">
        <v>41936</v>
      </c>
      <c r="B548" s="5">
        <v>312519.40000000002</v>
      </c>
      <c r="C548" s="4">
        <v>194.62</v>
      </c>
      <c r="D548" s="4">
        <v>8532.09</v>
      </c>
      <c r="E548" s="4">
        <v>1661.723</v>
      </c>
      <c r="F548" s="4">
        <v>0.95215000000000005</v>
      </c>
      <c r="G548" s="4">
        <v>1.20625</v>
      </c>
    </row>
    <row r="549" spans="1:7">
      <c r="A549" s="8">
        <v>41943</v>
      </c>
      <c r="B549" s="5">
        <v>310347.3</v>
      </c>
      <c r="C549" s="4">
        <v>199.42</v>
      </c>
      <c r="D549" s="4">
        <v>8837.7800000000007</v>
      </c>
      <c r="E549" s="4">
        <v>1709.568</v>
      </c>
      <c r="F549" s="4">
        <v>0.96245000000000003</v>
      </c>
      <c r="G549" s="4">
        <v>1.2058500000000001</v>
      </c>
    </row>
    <row r="550" spans="1:7">
      <c r="A550" s="8">
        <v>41950</v>
      </c>
      <c r="B550" s="5">
        <v>311382.7</v>
      </c>
      <c r="C550" s="4">
        <v>199.72</v>
      </c>
      <c r="D550" s="4">
        <v>8816.92</v>
      </c>
      <c r="E550" s="4">
        <v>1713.672</v>
      </c>
      <c r="F550" s="4">
        <v>0.96935000000000004</v>
      </c>
      <c r="G550" s="4">
        <v>1.2033499999999999</v>
      </c>
    </row>
    <row r="551" spans="1:7">
      <c r="A551" s="8">
        <v>41957</v>
      </c>
      <c r="B551" s="5">
        <v>315658.09999999998</v>
      </c>
      <c r="C551" s="4">
        <v>200.94</v>
      </c>
      <c r="D551" s="4">
        <v>8915.31</v>
      </c>
      <c r="E551" s="4">
        <v>1717.675</v>
      </c>
      <c r="F551" s="4">
        <v>0.9627</v>
      </c>
      <c r="G551" s="4">
        <v>1.2014</v>
      </c>
    </row>
    <row r="552" spans="1:7">
      <c r="A552" s="8">
        <v>41964</v>
      </c>
      <c r="B552" s="5">
        <v>320698</v>
      </c>
      <c r="C552" s="4">
        <v>204.05</v>
      </c>
      <c r="D552" s="4">
        <v>9080.5499999999993</v>
      </c>
      <c r="E552" s="4">
        <v>1749.6130000000001</v>
      </c>
      <c r="F552" s="4">
        <v>0.96840000000000004</v>
      </c>
      <c r="G552" s="4">
        <v>1.2020500000000001</v>
      </c>
    </row>
    <row r="553" spans="1:7">
      <c r="A553" s="8">
        <v>41971</v>
      </c>
      <c r="B553" s="5">
        <v>319103.40000000002</v>
      </c>
      <c r="C553" s="4">
        <v>205.23</v>
      </c>
      <c r="D553" s="4">
        <v>9150.4599999999991</v>
      </c>
      <c r="E553" s="4">
        <v>1757.193</v>
      </c>
      <c r="F553" s="4">
        <v>0.96350000000000002</v>
      </c>
      <c r="G553" s="4">
        <v>1.2011499999999999</v>
      </c>
    </row>
    <row r="554" spans="1:7">
      <c r="A554" s="8">
        <v>41978</v>
      </c>
      <c r="B554" s="5">
        <v>314699.5</v>
      </c>
      <c r="C554" s="4">
        <v>207.81</v>
      </c>
      <c r="D554" s="4">
        <v>9212.85</v>
      </c>
      <c r="E554" s="4">
        <v>1785.1420000000001</v>
      </c>
      <c r="F554" s="4">
        <v>0.97770000000000001</v>
      </c>
      <c r="G554" s="4">
        <v>1.20225</v>
      </c>
    </row>
    <row r="555" spans="1:7">
      <c r="A555" s="8">
        <v>41985</v>
      </c>
      <c r="B555" s="5">
        <v>313018.09999999998</v>
      </c>
      <c r="C555" s="4">
        <v>200.21</v>
      </c>
      <c r="D555" s="4">
        <v>8895.35</v>
      </c>
      <c r="E555" s="4">
        <v>1699.17</v>
      </c>
      <c r="F555" s="4">
        <v>0.96375</v>
      </c>
      <c r="G555" s="4">
        <v>1.2010000000000001</v>
      </c>
    </row>
    <row r="556" spans="1:7">
      <c r="A556" s="8">
        <v>41992</v>
      </c>
      <c r="B556" s="5">
        <v>316131.40000000002</v>
      </c>
      <c r="C556" s="4">
        <v>204.65</v>
      </c>
      <c r="D556" s="4">
        <v>8976.24</v>
      </c>
      <c r="E556" s="4">
        <v>1746.0409999999999</v>
      </c>
      <c r="F556" s="4">
        <v>0.98104999999999998</v>
      </c>
      <c r="G556" s="4">
        <v>1.2031000000000001</v>
      </c>
    </row>
    <row r="557" spans="1:7">
      <c r="A557" s="8">
        <v>41999</v>
      </c>
      <c r="B557" s="5">
        <v>326891.5</v>
      </c>
      <c r="C557" s="4">
        <v>206.12</v>
      </c>
      <c r="D557" s="4">
        <v>9021.67</v>
      </c>
      <c r="E557" s="4">
        <v>1758.2</v>
      </c>
      <c r="F557" s="4">
        <v>0.98814999999999997</v>
      </c>
      <c r="G557" s="4">
        <v>1.20265</v>
      </c>
    </row>
    <row r="558" spans="1:7">
      <c r="A558" s="8">
        <v>42006</v>
      </c>
      <c r="B558" s="5">
        <v>327697.8</v>
      </c>
      <c r="C558" s="4">
        <v>205.79</v>
      </c>
      <c r="D558" s="4">
        <v>8983.3700000000008</v>
      </c>
      <c r="E558" s="4">
        <v>1751.088</v>
      </c>
      <c r="F558" s="4">
        <v>0.99914999999999998</v>
      </c>
      <c r="G558" s="4">
        <v>1.2020500000000001</v>
      </c>
    </row>
    <row r="559" spans="1:7">
      <c r="A559" s="8">
        <v>42013</v>
      </c>
      <c r="B559" s="5">
        <v>329059</v>
      </c>
      <c r="C559" s="4">
        <v>208.3</v>
      </c>
      <c r="D559" s="4">
        <v>9105.7000000000007</v>
      </c>
      <c r="E559" s="4">
        <v>1769.4949999999999</v>
      </c>
      <c r="F559" s="4">
        <v>1.01475</v>
      </c>
      <c r="G559" s="4">
        <v>1.20095</v>
      </c>
    </row>
    <row r="560" spans="1:7">
      <c r="A560" s="8">
        <v>42020</v>
      </c>
      <c r="B560" s="5">
        <v>339614.3</v>
      </c>
      <c r="C560" s="4">
        <v>183.39</v>
      </c>
      <c r="D560" s="4">
        <v>7899.59</v>
      </c>
      <c r="E560" s="4">
        <v>1537.4269999999999</v>
      </c>
      <c r="F560" s="4">
        <v>0.85329999999999995</v>
      </c>
      <c r="G560" s="4">
        <v>0.98109999999999997</v>
      </c>
    </row>
    <row r="561" spans="1:7">
      <c r="A561" s="8">
        <v>42027</v>
      </c>
      <c r="B561" s="5">
        <v>365486.1</v>
      </c>
      <c r="C561" s="4">
        <v>186.2</v>
      </c>
      <c r="D561" s="4">
        <v>8161.16</v>
      </c>
      <c r="E561" s="4">
        <v>1571.115</v>
      </c>
      <c r="F561" s="4">
        <v>0.87729999999999997</v>
      </c>
      <c r="G561" s="4">
        <v>0.9869</v>
      </c>
    </row>
    <row r="562" spans="1:7">
      <c r="A562" s="8">
        <v>42034</v>
      </c>
      <c r="B562" s="5">
        <v>383324.6</v>
      </c>
      <c r="C562" s="4">
        <v>191.3</v>
      </c>
      <c r="D562" s="4">
        <v>8385.1299999999992</v>
      </c>
      <c r="E562" s="4">
        <v>1625.0709999999999</v>
      </c>
      <c r="F562" s="4">
        <v>0.92005000000000003</v>
      </c>
      <c r="G562" s="4">
        <v>1.0382499999999999</v>
      </c>
    </row>
    <row r="563" spans="1:7">
      <c r="A563" s="8">
        <v>42041</v>
      </c>
      <c r="B563" s="5">
        <v>384889.1</v>
      </c>
      <c r="C563" s="4">
        <v>196.75</v>
      </c>
      <c r="D563" s="4">
        <v>8587.99</v>
      </c>
      <c r="E563" s="4">
        <v>1675.039</v>
      </c>
      <c r="F563" s="4">
        <v>0.92505000000000004</v>
      </c>
      <c r="G563" s="4">
        <v>1.04945</v>
      </c>
    </row>
    <row r="564" spans="1:7">
      <c r="A564" s="8">
        <v>42048</v>
      </c>
      <c r="B564" s="5">
        <v>384920.1</v>
      </c>
      <c r="C564" s="4">
        <v>201.13</v>
      </c>
      <c r="D564" s="4">
        <v>8651.98</v>
      </c>
      <c r="E564" s="4">
        <v>1713.4670000000001</v>
      </c>
      <c r="F564" s="4">
        <v>0.93069999999999997</v>
      </c>
      <c r="G564" s="4">
        <v>1.0611999999999999</v>
      </c>
    </row>
    <row r="565" spans="1:7">
      <c r="A565" s="8">
        <v>42055</v>
      </c>
      <c r="B565" s="5">
        <v>382965.3</v>
      </c>
      <c r="C565" s="4">
        <v>206.15</v>
      </c>
      <c r="D565" s="4">
        <v>8892.17</v>
      </c>
      <c r="E565" s="4">
        <v>1758.9690000000001</v>
      </c>
      <c r="F565" s="4">
        <v>0.94420000000000004</v>
      </c>
      <c r="G565" s="4">
        <v>1.0733999999999999</v>
      </c>
    </row>
    <row r="566" spans="1:7">
      <c r="A566" s="8">
        <v>42062</v>
      </c>
      <c r="B566" s="5">
        <v>383657</v>
      </c>
      <c r="C566" s="4">
        <v>211.28</v>
      </c>
      <c r="D566" s="4">
        <v>9014.5300000000007</v>
      </c>
      <c r="E566" s="4">
        <v>1803.1579999999999</v>
      </c>
      <c r="F566" s="4">
        <v>0.94799999999999995</v>
      </c>
      <c r="G566" s="4">
        <v>1.06335</v>
      </c>
    </row>
    <row r="567" spans="1:7">
      <c r="A567" s="8">
        <v>42069</v>
      </c>
      <c r="B567" s="5">
        <v>378793</v>
      </c>
      <c r="C567" s="4">
        <v>214.41</v>
      </c>
      <c r="D567" s="4">
        <v>9080.0300000000007</v>
      </c>
      <c r="E567" s="4">
        <v>1827.4380000000001</v>
      </c>
      <c r="F567" s="4">
        <v>0.98355000000000004</v>
      </c>
      <c r="G567" s="4">
        <v>1.0682499999999999</v>
      </c>
    </row>
    <row r="568" spans="1:7">
      <c r="A568" s="8">
        <v>42076</v>
      </c>
      <c r="B568" s="5">
        <v>378797</v>
      </c>
      <c r="C568" s="4">
        <v>216.24</v>
      </c>
      <c r="D568" s="4">
        <v>9156.02</v>
      </c>
      <c r="E568" s="4">
        <v>1840.1189999999999</v>
      </c>
      <c r="F568" s="4">
        <v>1.0052000000000001</v>
      </c>
      <c r="G568" s="4">
        <v>1.0576000000000001</v>
      </c>
    </row>
    <row r="569" spans="1:7">
      <c r="A569" s="8">
        <v>42083</v>
      </c>
      <c r="B569" s="5">
        <v>376503</v>
      </c>
      <c r="C569" s="4">
        <v>218.07</v>
      </c>
      <c r="D569" s="4">
        <v>9396.2900000000009</v>
      </c>
      <c r="E569" s="4">
        <v>1854.3720000000001</v>
      </c>
      <c r="F569" s="4">
        <v>0.97650000000000003</v>
      </c>
      <c r="G569" s="4">
        <v>1.0541</v>
      </c>
    </row>
    <row r="570" spans="1:7">
      <c r="A570" s="8">
        <v>42090</v>
      </c>
      <c r="B570" s="5">
        <v>379353</v>
      </c>
      <c r="C570" s="4">
        <v>213.94</v>
      </c>
      <c r="D570" s="4">
        <v>9083.52</v>
      </c>
      <c r="E570" s="4">
        <v>1806.6559999999999</v>
      </c>
      <c r="F570" s="4">
        <v>0.95850000000000002</v>
      </c>
      <c r="G570" s="4">
        <v>1.0438499999999999</v>
      </c>
    </row>
    <row r="571" spans="1:7">
      <c r="A571" s="8">
        <v>42097</v>
      </c>
      <c r="B571" s="5">
        <v>377387</v>
      </c>
      <c r="C571" s="4">
        <v>215.76</v>
      </c>
      <c r="D571" s="4">
        <v>9130.6</v>
      </c>
      <c r="E571" s="4">
        <v>1817.519</v>
      </c>
      <c r="F571" s="4">
        <v>0.95750000000000002</v>
      </c>
      <c r="G571" s="4">
        <v>1.042</v>
      </c>
    </row>
    <row r="572" spans="1:7">
      <c r="A572" s="8">
        <v>42104</v>
      </c>
      <c r="B572" s="5">
        <v>377961</v>
      </c>
      <c r="C572" s="4">
        <v>221</v>
      </c>
      <c r="D572" s="4">
        <v>9471.4599999999991</v>
      </c>
      <c r="E572" s="4">
        <v>1868.5909999999999</v>
      </c>
      <c r="F572" s="4">
        <v>0.97950000000000004</v>
      </c>
      <c r="G572" s="4">
        <v>1.0408999999999999</v>
      </c>
    </row>
    <row r="573" spans="1:7">
      <c r="A573" s="8">
        <v>42111</v>
      </c>
      <c r="B573" s="5">
        <v>383984</v>
      </c>
      <c r="C573" s="4">
        <v>216.23</v>
      </c>
      <c r="D573" s="4">
        <v>9245.92</v>
      </c>
      <c r="E573" s="4">
        <v>1819.451</v>
      </c>
      <c r="F573" s="4">
        <v>0.95350000000000001</v>
      </c>
      <c r="G573" s="4">
        <v>1.0273000000000001</v>
      </c>
    </row>
    <row r="574" spans="1:7">
      <c r="A574" s="8">
        <v>42118</v>
      </c>
      <c r="B574" s="5">
        <v>385899</v>
      </c>
      <c r="C574" s="4">
        <v>218.18</v>
      </c>
      <c r="D574" s="4">
        <v>9302.1200000000008</v>
      </c>
      <c r="E574" s="4">
        <v>1837.135</v>
      </c>
      <c r="F574" s="4">
        <v>0.95284999999999997</v>
      </c>
      <c r="G574" s="4">
        <v>1.03535</v>
      </c>
    </row>
    <row r="575" spans="1:7">
      <c r="A575" s="8">
        <v>42125</v>
      </c>
      <c r="B575" s="5">
        <v>384147</v>
      </c>
      <c r="C575" s="4">
        <v>215.51</v>
      </c>
      <c r="D575" s="4">
        <v>9077.1200000000008</v>
      </c>
      <c r="E575" s="4">
        <v>1811.1489999999999</v>
      </c>
      <c r="F575" s="4">
        <v>0.93149999999999999</v>
      </c>
      <c r="G575" s="4">
        <v>1.0454000000000001</v>
      </c>
    </row>
    <row r="576" spans="1:7">
      <c r="A576" s="8">
        <v>42132</v>
      </c>
      <c r="B576" s="5">
        <v>379364</v>
      </c>
      <c r="C576" s="4">
        <v>213.97</v>
      </c>
      <c r="D576" s="4">
        <v>9093.33</v>
      </c>
      <c r="E576" s="4">
        <v>1794.357</v>
      </c>
      <c r="F576" s="4">
        <v>0.92749999999999999</v>
      </c>
      <c r="G576" s="4">
        <v>1.0405</v>
      </c>
    </row>
    <row r="577" spans="1:7">
      <c r="A577" s="8">
        <v>42139</v>
      </c>
      <c r="B577" s="5">
        <v>377233</v>
      </c>
      <c r="C577" s="4">
        <v>214.99</v>
      </c>
      <c r="D577" s="4">
        <v>9109.92</v>
      </c>
      <c r="E577" s="4">
        <v>1800.7370000000001</v>
      </c>
      <c r="F577" s="4">
        <v>0.91590000000000005</v>
      </c>
      <c r="G577" s="4">
        <v>1.0479000000000001</v>
      </c>
    </row>
    <row r="578" spans="1:7">
      <c r="A578" s="8">
        <v>42146</v>
      </c>
      <c r="B578" s="5">
        <v>380102</v>
      </c>
      <c r="C578" s="4">
        <v>216.57</v>
      </c>
      <c r="D578" s="4">
        <v>9353.2999999999993</v>
      </c>
      <c r="E578" s="4">
        <v>1817.828</v>
      </c>
      <c r="F578" s="4">
        <v>0.94274999999999998</v>
      </c>
      <c r="G578" s="4">
        <v>1.03925</v>
      </c>
    </row>
    <row r="579" spans="1:7">
      <c r="A579" s="8">
        <v>42153</v>
      </c>
      <c r="B579" s="5">
        <v>380536</v>
      </c>
      <c r="C579" s="4">
        <v>214.15</v>
      </c>
      <c r="D579" s="4">
        <v>9237.7900000000009</v>
      </c>
      <c r="E579" s="4">
        <v>1795.1379999999999</v>
      </c>
      <c r="F579" s="4">
        <v>0.94335000000000002</v>
      </c>
      <c r="G579" s="4">
        <v>1.0342499999999999</v>
      </c>
    </row>
    <row r="580" spans="1:7">
      <c r="A580" s="8">
        <v>42160</v>
      </c>
      <c r="B580" s="5">
        <v>380536</v>
      </c>
      <c r="C580" s="4">
        <v>212.3</v>
      </c>
      <c r="D580" s="4">
        <v>9105.02</v>
      </c>
      <c r="E580" s="4">
        <v>1774.645</v>
      </c>
      <c r="F580" s="4">
        <v>0.94684999999999997</v>
      </c>
      <c r="G580" s="4">
        <v>1.0519499999999999</v>
      </c>
    </row>
    <row r="581" spans="1:7">
      <c r="A581" s="8">
        <v>42167</v>
      </c>
      <c r="B581" s="5">
        <v>383387</v>
      </c>
      <c r="C581" s="4">
        <v>210.53</v>
      </c>
      <c r="D581" s="4">
        <v>9026.43</v>
      </c>
      <c r="E581" s="4">
        <v>1757.8579999999999</v>
      </c>
      <c r="F581" s="4">
        <v>0.92645</v>
      </c>
      <c r="G581" s="4">
        <v>1.0439499999999999</v>
      </c>
    </row>
    <row r="582" spans="1:7">
      <c r="A582" s="8">
        <v>42174</v>
      </c>
      <c r="B582" s="5">
        <v>388242</v>
      </c>
      <c r="C582" s="4">
        <v>206.76</v>
      </c>
      <c r="D582" s="4">
        <v>8867.32</v>
      </c>
      <c r="E582" s="4">
        <v>1721.6220000000001</v>
      </c>
      <c r="F582" s="4">
        <v>0.92235</v>
      </c>
      <c r="G582" s="4">
        <v>1.0448999999999999</v>
      </c>
    </row>
    <row r="583" spans="1:7">
      <c r="A583" s="8">
        <v>42181</v>
      </c>
      <c r="B583" s="5">
        <v>391461</v>
      </c>
      <c r="C583" s="4">
        <v>207.33</v>
      </c>
      <c r="D583" s="4">
        <v>9007.5</v>
      </c>
      <c r="E583" s="4">
        <v>1733.0640000000001</v>
      </c>
      <c r="F583" s="4">
        <v>0.93500000000000005</v>
      </c>
      <c r="G583" s="4">
        <v>1.0416000000000001</v>
      </c>
    </row>
    <row r="584" spans="1:7">
      <c r="A584" s="8">
        <v>42188</v>
      </c>
      <c r="B584" s="5">
        <v>391134</v>
      </c>
      <c r="C584" s="4">
        <v>206.02</v>
      </c>
      <c r="D584" s="4">
        <v>8912.84</v>
      </c>
      <c r="E584" s="4">
        <v>1725.336</v>
      </c>
      <c r="F584" s="4">
        <v>0.94179999999999997</v>
      </c>
      <c r="G584" s="4">
        <v>1.04545</v>
      </c>
    </row>
    <row r="585" spans="1:7">
      <c r="A585" s="8">
        <v>42195</v>
      </c>
      <c r="B585" s="5">
        <v>396073</v>
      </c>
      <c r="C585" s="4">
        <v>207.84</v>
      </c>
      <c r="D585" s="4">
        <v>9134.18</v>
      </c>
      <c r="E585" s="4">
        <v>1747.9159999999999</v>
      </c>
      <c r="F585" s="4">
        <v>0.93905000000000005</v>
      </c>
      <c r="G585" s="4">
        <v>1.0491999999999999</v>
      </c>
    </row>
    <row r="586" spans="1:7">
      <c r="A586" s="8">
        <v>42202</v>
      </c>
      <c r="B586" s="5">
        <v>396752</v>
      </c>
      <c r="C586" s="4">
        <v>213.89</v>
      </c>
      <c r="D586" s="4">
        <v>9446.17</v>
      </c>
      <c r="E586" s="4">
        <v>1804.05</v>
      </c>
      <c r="F586" s="4">
        <v>0.96009999999999995</v>
      </c>
      <c r="G586" s="4">
        <v>1.0420499999999999</v>
      </c>
    </row>
    <row r="587" spans="1:7">
      <c r="A587" s="8">
        <v>42209</v>
      </c>
      <c r="B587" s="5">
        <v>397630</v>
      </c>
      <c r="C587" s="4">
        <v>212.49</v>
      </c>
      <c r="D587" s="4">
        <v>9322.9699999999993</v>
      </c>
      <c r="E587" s="4">
        <v>1784.4169999999999</v>
      </c>
      <c r="F587" s="4">
        <v>0.95930000000000004</v>
      </c>
      <c r="G587" s="4">
        <v>1.0519000000000001</v>
      </c>
    </row>
    <row r="588" spans="1:7">
      <c r="A588" s="8">
        <v>42216</v>
      </c>
      <c r="B588" s="5">
        <v>398217</v>
      </c>
      <c r="C588" s="4">
        <v>215.87</v>
      </c>
      <c r="D588" s="4">
        <v>9428.17</v>
      </c>
      <c r="E588" s="4">
        <v>1822.453</v>
      </c>
      <c r="F588" s="4">
        <v>0.96109999999999995</v>
      </c>
      <c r="G588" s="4">
        <v>1.0619000000000001</v>
      </c>
    </row>
    <row r="589" spans="1:7">
      <c r="A589" s="8">
        <v>42223</v>
      </c>
      <c r="B589" s="5">
        <v>395840</v>
      </c>
      <c r="C589" s="4">
        <v>216.31</v>
      </c>
      <c r="D589" s="4">
        <v>9408.27</v>
      </c>
      <c r="E589" s="4">
        <v>1832.9169999999999</v>
      </c>
      <c r="F589" s="4">
        <v>0.98280000000000001</v>
      </c>
      <c r="G589" s="4">
        <v>1.0750999999999999</v>
      </c>
    </row>
    <row r="590" spans="1:7">
      <c r="A590" s="8">
        <v>42230</v>
      </c>
      <c r="B590" s="5">
        <v>395955</v>
      </c>
      <c r="C590" s="4">
        <v>215.21</v>
      </c>
      <c r="D590" s="4">
        <v>9346.56</v>
      </c>
      <c r="E590" s="4">
        <v>1817.261</v>
      </c>
      <c r="F590" s="4">
        <v>0.97685</v>
      </c>
      <c r="G590" s="4">
        <v>1.0853999999999999</v>
      </c>
    </row>
    <row r="591" spans="1:7">
      <c r="A591" s="8">
        <v>42237</v>
      </c>
      <c r="B591" s="5">
        <v>394737</v>
      </c>
      <c r="C591" s="4">
        <v>206.12</v>
      </c>
      <c r="D591" s="4">
        <v>8798.57</v>
      </c>
      <c r="E591" s="4">
        <v>1729.7670000000001</v>
      </c>
      <c r="F591" s="4">
        <v>0.95404999999999995</v>
      </c>
      <c r="G591" s="4">
        <v>1.0793999999999999</v>
      </c>
    </row>
    <row r="592" spans="1:7">
      <c r="A592" s="8">
        <v>42244</v>
      </c>
      <c r="B592" s="5">
        <v>396035</v>
      </c>
      <c r="C592" s="4">
        <v>206.33</v>
      </c>
      <c r="D592" s="4">
        <v>8785.1</v>
      </c>
      <c r="E592" s="4">
        <v>1731.25</v>
      </c>
      <c r="F592" s="4">
        <v>0.96055000000000001</v>
      </c>
      <c r="G592" s="4">
        <v>1.07785</v>
      </c>
    </row>
    <row r="593" spans="1:7">
      <c r="A593" s="8">
        <v>42251</v>
      </c>
      <c r="B593" s="5">
        <v>395064</v>
      </c>
      <c r="C593" s="4">
        <v>204.85</v>
      </c>
      <c r="D593" s="4">
        <v>8652.35</v>
      </c>
      <c r="E593" s="4">
        <v>1723.547</v>
      </c>
      <c r="F593" s="4">
        <v>0.97519999999999996</v>
      </c>
      <c r="G593" s="4">
        <v>1.0840000000000001</v>
      </c>
    </row>
    <row r="594" spans="1:7">
      <c r="A594" s="8">
        <v>42258</v>
      </c>
      <c r="B594" s="5">
        <v>398200</v>
      </c>
      <c r="C594" s="4">
        <v>207.53</v>
      </c>
      <c r="D594" s="4">
        <v>8772.44</v>
      </c>
      <c r="E594" s="4">
        <v>1750.3530000000001</v>
      </c>
      <c r="F594" s="4">
        <v>0.97575000000000001</v>
      </c>
      <c r="G594" s="4">
        <v>1.1012999999999999</v>
      </c>
    </row>
    <row r="595" spans="1:7">
      <c r="A595" s="8">
        <v>42265</v>
      </c>
      <c r="B595" s="5">
        <v>402200</v>
      </c>
      <c r="C595" s="4">
        <v>207.11</v>
      </c>
      <c r="D595" s="4">
        <v>8739.2199999999993</v>
      </c>
      <c r="E595" s="4">
        <v>1744.373</v>
      </c>
      <c r="F595" s="4">
        <v>0.96050000000000002</v>
      </c>
      <c r="G595" s="4">
        <v>1.0927500000000001</v>
      </c>
    </row>
    <row r="596" spans="1:7">
      <c r="A596" s="8">
        <v>42272</v>
      </c>
      <c r="B596" s="5">
        <v>405082</v>
      </c>
      <c r="C596" s="4">
        <v>202.11</v>
      </c>
      <c r="D596" s="4">
        <v>8505.94</v>
      </c>
      <c r="E596" s="4">
        <v>1699.1120000000001</v>
      </c>
      <c r="F596" s="4">
        <v>0.97704999999999997</v>
      </c>
      <c r="G596" s="4">
        <v>1.0916999999999999</v>
      </c>
    </row>
    <row r="597" spans="1:7">
      <c r="A597" s="8">
        <v>42279</v>
      </c>
      <c r="B597" s="5">
        <v>399162</v>
      </c>
      <c r="C597" s="4">
        <v>201.94</v>
      </c>
      <c r="D597" s="4">
        <v>8515.52</v>
      </c>
      <c r="E597" s="4">
        <v>1701.193</v>
      </c>
      <c r="F597" s="4">
        <v>0.96935000000000004</v>
      </c>
      <c r="G597" s="4">
        <v>1.0929500000000001</v>
      </c>
    </row>
    <row r="598" spans="1:7">
      <c r="A598" s="8">
        <v>42286</v>
      </c>
      <c r="B598" s="5">
        <v>401151</v>
      </c>
      <c r="C598" s="4">
        <v>209.01</v>
      </c>
      <c r="D598" s="4">
        <v>8680.2099999999991</v>
      </c>
      <c r="E598" s="4">
        <v>1771.8920000000001</v>
      </c>
      <c r="F598" s="4">
        <v>0.96230000000000004</v>
      </c>
      <c r="G598" s="4">
        <v>1.0926</v>
      </c>
    </row>
    <row r="599" spans="1:7">
      <c r="A599" s="8">
        <v>42293</v>
      </c>
      <c r="B599" s="5">
        <v>399077</v>
      </c>
      <c r="C599" s="4">
        <v>207.77</v>
      </c>
      <c r="D599" s="4">
        <v>8715.73</v>
      </c>
      <c r="E599" s="4">
        <v>1763.809</v>
      </c>
      <c r="F599" s="4">
        <v>0.95125000000000004</v>
      </c>
      <c r="G599" s="4">
        <v>1.0822000000000001</v>
      </c>
    </row>
    <row r="600" spans="1:7">
      <c r="A600" s="8">
        <v>42300</v>
      </c>
      <c r="B600" s="5">
        <v>401209</v>
      </c>
      <c r="C600" s="4">
        <v>213.79</v>
      </c>
      <c r="D600" s="4">
        <v>8910.52</v>
      </c>
      <c r="E600" s="4">
        <v>1825.672</v>
      </c>
      <c r="F600" s="4">
        <v>0.97640000000000005</v>
      </c>
      <c r="G600" s="4">
        <v>1.0771999999999999</v>
      </c>
    </row>
    <row r="601" spans="1:7">
      <c r="A601" s="8">
        <v>42307</v>
      </c>
      <c r="B601" s="5">
        <v>402590</v>
      </c>
      <c r="C601" s="4">
        <v>213.91</v>
      </c>
      <c r="D601" s="4">
        <v>8938.65</v>
      </c>
      <c r="E601" s="4">
        <v>1819.2049999999999</v>
      </c>
      <c r="F601" s="4">
        <v>0.98575000000000002</v>
      </c>
      <c r="G601" s="4">
        <v>1.0889</v>
      </c>
    </row>
    <row r="602" spans="1:7">
      <c r="A602" s="8">
        <v>42314</v>
      </c>
      <c r="B602" s="5">
        <v>402590</v>
      </c>
      <c r="C602" s="4">
        <v>217.99</v>
      </c>
      <c r="D602" s="4">
        <v>8970.27</v>
      </c>
      <c r="E602" s="4">
        <v>1859.586</v>
      </c>
      <c r="F602" s="4">
        <v>1.0048999999999999</v>
      </c>
      <c r="G602" s="4">
        <v>1.0793999999999999</v>
      </c>
    </row>
    <row r="603" spans="1:7">
      <c r="A603" s="8">
        <v>42321</v>
      </c>
      <c r="B603" s="5">
        <v>401896</v>
      </c>
      <c r="C603" s="4">
        <v>214.94</v>
      </c>
      <c r="D603" s="4">
        <v>8749.84</v>
      </c>
      <c r="E603" s="4">
        <v>1832.383</v>
      </c>
      <c r="F603" s="4">
        <v>1.0079499999999999</v>
      </c>
      <c r="G603" s="4">
        <v>1.0817000000000001</v>
      </c>
    </row>
    <row r="604" spans="1:7">
      <c r="A604" s="8">
        <v>42328</v>
      </c>
      <c r="B604" s="5">
        <v>402695</v>
      </c>
      <c r="C604" s="4">
        <v>219.39</v>
      </c>
      <c r="D604" s="4">
        <v>9015.83</v>
      </c>
      <c r="E604" s="4">
        <v>1877.155</v>
      </c>
      <c r="F604" s="4">
        <v>1.0166500000000001</v>
      </c>
      <c r="G604" s="4">
        <v>1.0847500000000001</v>
      </c>
    </row>
    <row r="605" spans="1:7">
      <c r="A605" s="8">
        <v>42335</v>
      </c>
      <c r="B605" s="5">
        <v>401629</v>
      </c>
      <c r="C605" s="4">
        <v>220.12</v>
      </c>
      <c r="D605" s="4">
        <v>9002.9599999999991</v>
      </c>
      <c r="E605" s="4">
        <v>1886.2260000000001</v>
      </c>
      <c r="F605" s="4">
        <v>1.0298499999999999</v>
      </c>
      <c r="G605" s="4">
        <v>1.0911</v>
      </c>
    </row>
    <row r="606" spans="1:7">
      <c r="A606" s="8">
        <v>42342</v>
      </c>
      <c r="B606" s="5">
        <v>397098</v>
      </c>
      <c r="C606" s="4">
        <v>220.25</v>
      </c>
      <c r="D606" s="4">
        <v>8802.89</v>
      </c>
      <c r="E606" s="4">
        <v>1879.4280000000001</v>
      </c>
      <c r="F606" s="4">
        <v>0.99970000000000003</v>
      </c>
      <c r="G606" s="4">
        <v>1.0885</v>
      </c>
    </row>
    <row r="607" spans="1:7">
      <c r="A607" s="8">
        <v>42349</v>
      </c>
      <c r="B607" s="5">
        <v>401399</v>
      </c>
      <c r="C607" s="4">
        <v>214.01</v>
      </c>
      <c r="D607" s="4">
        <v>8502.06</v>
      </c>
      <c r="E607" s="4">
        <v>1822.0060000000001</v>
      </c>
      <c r="F607" s="4">
        <v>0.98365000000000002</v>
      </c>
      <c r="G607" s="4">
        <v>1.0817000000000001</v>
      </c>
    </row>
    <row r="608" spans="1:7">
      <c r="A608" s="8">
        <v>42356</v>
      </c>
      <c r="B608" s="5">
        <v>406130</v>
      </c>
      <c r="C608" s="4">
        <v>218.23</v>
      </c>
      <c r="D608" s="4">
        <v>8608.91</v>
      </c>
      <c r="E608" s="4">
        <v>1859.6949999999999</v>
      </c>
      <c r="F608" s="4">
        <v>0.99439999999999995</v>
      </c>
      <c r="G608" s="4">
        <v>1.0784</v>
      </c>
    </row>
    <row r="609" spans="1:7">
      <c r="A609" s="8">
        <v>42363</v>
      </c>
      <c r="B609" s="5">
        <v>405989</v>
      </c>
      <c r="C609" s="4">
        <v>220.24</v>
      </c>
      <c r="D609" s="4">
        <v>8705.74</v>
      </c>
      <c r="E609" s="4">
        <v>1878.0440000000001</v>
      </c>
      <c r="F609" s="4">
        <v>0.98729999999999996</v>
      </c>
      <c r="G609" s="4">
        <v>1.0819000000000001</v>
      </c>
    </row>
    <row r="610" spans="1:7">
      <c r="A610" s="8">
        <v>42370</v>
      </c>
      <c r="B610" s="5">
        <v>403759</v>
      </c>
      <c r="C610" s="4">
        <v>223.29</v>
      </c>
      <c r="D610" s="4">
        <v>8818.09</v>
      </c>
      <c r="E610" s="4">
        <v>1905.5219999999999</v>
      </c>
      <c r="F610" s="4">
        <v>1.0009999999999999</v>
      </c>
      <c r="G610" s="4">
        <v>1.0873999999999999</v>
      </c>
    </row>
    <row r="611" spans="1:7">
      <c r="A611" s="8">
        <v>42377</v>
      </c>
      <c r="B611" s="5">
        <v>404004</v>
      </c>
      <c r="C611" s="4">
        <v>210.83</v>
      </c>
      <c r="D611" s="4">
        <v>8257.2800000000007</v>
      </c>
      <c r="E611" s="4">
        <v>1783.51</v>
      </c>
      <c r="F611" s="4">
        <v>0.99524999999999997</v>
      </c>
      <c r="G611" s="4">
        <v>1.08535</v>
      </c>
    </row>
    <row r="612" spans="1:7">
      <c r="A612" s="8">
        <v>42384</v>
      </c>
      <c r="B612" s="5">
        <v>403841</v>
      </c>
      <c r="C612" s="4">
        <v>205.85</v>
      </c>
      <c r="D612" s="4">
        <v>8107.13</v>
      </c>
      <c r="E612" s="4">
        <v>1748.0070000000001</v>
      </c>
      <c r="F612" s="4">
        <v>0.99875000000000003</v>
      </c>
      <c r="G612" s="4">
        <v>1.09385</v>
      </c>
    </row>
    <row r="613" spans="1:7">
      <c r="A613" s="8">
        <v>42391</v>
      </c>
      <c r="B613" s="5">
        <v>403135</v>
      </c>
      <c r="C613" s="4">
        <v>208.88</v>
      </c>
      <c r="D613" s="4">
        <v>8271.11</v>
      </c>
      <c r="E613" s="4">
        <v>1776.9690000000001</v>
      </c>
      <c r="F613" s="4">
        <v>1.0140499999999999</v>
      </c>
      <c r="G613" s="4">
        <v>1.09765</v>
      </c>
    </row>
    <row r="614" spans="1:7">
      <c r="A614" s="8">
        <v>42398</v>
      </c>
      <c r="B614" s="5">
        <v>407335</v>
      </c>
      <c r="C614" s="4">
        <v>215.12</v>
      </c>
      <c r="D614" s="4">
        <v>8319.81</v>
      </c>
      <c r="E614" s="4">
        <v>1838.6279999999999</v>
      </c>
      <c r="F614" s="4">
        <v>1.0246500000000001</v>
      </c>
      <c r="G614" s="4">
        <v>1.1087</v>
      </c>
    </row>
    <row r="615" spans="1:7">
      <c r="A615" s="8">
        <v>42405</v>
      </c>
      <c r="B615" s="5">
        <v>406171</v>
      </c>
      <c r="C615" s="4">
        <v>209.98</v>
      </c>
      <c r="D615" s="4">
        <v>7960.13</v>
      </c>
      <c r="E615" s="4">
        <v>1787.1659999999999</v>
      </c>
      <c r="F615" s="4">
        <v>0.99314999999999998</v>
      </c>
      <c r="G615" s="4">
        <v>1.1067499999999999</v>
      </c>
    </row>
    <row r="616" spans="1:7">
      <c r="A616" s="8">
        <v>42412</v>
      </c>
      <c r="B616" s="5">
        <v>409207</v>
      </c>
      <c r="C616" s="4">
        <v>200.45</v>
      </c>
      <c r="D616" s="4">
        <v>7656.6</v>
      </c>
      <c r="E616" s="4">
        <v>1701.079</v>
      </c>
      <c r="F616" s="4">
        <v>0.97685</v>
      </c>
      <c r="G616" s="4">
        <v>1.0984</v>
      </c>
    </row>
    <row r="617" spans="1:7">
      <c r="A617" s="8">
        <v>42419</v>
      </c>
      <c r="B617" s="5">
        <v>411600</v>
      </c>
      <c r="C617" s="4">
        <v>210.75</v>
      </c>
      <c r="D617" s="4">
        <v>7863.36</v>
      </c>
      <c r="E617" s="4">
        <v>1799.0440000000001</v>
      </c>
      <c r="F617" s="4">
        <v>0.99150000000000005</v>
      </c>
      <c r="G617" s="4">
        <v>1.1012</v>
      </c>
    </row>
    <row r="618" spans="1:7">
      <c r="A618" s="8">
        <v>42426</v>
      </c>
      <c r="B618" s="5">
        <v>418085</v>
      </c>
      <c r="C618" s="4">
        <v>214.66</v>
      </c>
      <c r="D618" s="4">
        <v>7877.03</v>
      </c>
      <c r="E618" s="4">
        <v>1832.7809999999999</v>
      </c>
      <c r="F618" s="4">
        <v>0.99855000000000005</v>
      </c>
      <c r="G618" s="4">
        <v>1.0910500000000001</v>
      </c>
    </row>
    <row r="619" spans="1:7">
      <c r="A619" s="8">
        <v>42433</v>
      </c>
      <c r="B619" s="5">
        <v>415273</v>
      </c>
      <c r="C619" s="4">
        <v>219.85</v>
      </c>
      <c r="D619" s="4">
        <v>7982.57</v>
      </c>
      <c r="E619" s="4">
        <v>1880.048</v>
      </c>
      <c r="F619" s="4">
        <v>0.99350000000000005</v>
      </c>
      <c r="G619" s="4">
        <v>1.09355</v>
      </c>
    </row>
    <row r="620" spans="1:7">
      <c r="A620" s="8">
        <v>42440</v>
      </c>
      <c r="B620" s="5">
        <v>411885</v>
      </c>
      <c r="C620" s="4">
        <v>221.45</v>
      </c>
      <c r="D620" s="4">
        <v>7998.43</v>
      </c>
      <c r="E620" s="4">
        <v>1891.8710000000001</v>
      </c>
      <c r="F620" s="4">
        <v>0.98375000000000001</v>
      </c>
      <c r="G620" s="4">
        <v>1.0978000000000001</v>
      </c>
    </row>
    <row r="621" spans="1:7">
      <c r="A621" s="8">
        <v>42447</v>
      </c>
      <c r="B621" s="5">
        <v>418418</v>
      </c>
      <c r="C621" s="4">
        <v>221.36</v>
      </c>
      <c r="D621" s="4">
        <v>7813.68</v>
      </c>
      <c r="E621" s="4">
        <v>1876.501</v>
      </c>
      <c r="F621" s="4">
        <v>0.96830000000000005</v>
      </c>
      <c r="G621" s="4">
        <v>1.09335</v>
      </c>
    </row>
    <row r="622" spans="1:7">
      <c r="A622" s="8">
        <v>42454</v>
      </c>
      <c r="B622" s="5">
        <v>419599</v>
      </c>
      <c r="C622" s="4">
        <v>218.73</v>
      </c>
      <c r="D622" s="4">
        <v>7775.58</v>
      </c>
      <c r="E622" s="4">
        <v>1855.7090000000001</v>
      </c>
      <c r="F622" s="4">
        <v>0.97665000000000002</v>
      </c>
      <c r="G622" s="4">
        <v>1.0902499999999999</v>
      </c>
    </row>
    <row r="623" spans="1:7">
      <c r="A623" s="8">
        <v>42461</v>
      </c>
      <c r="B623" s="5">
        <v>420266</v>
      </c>
      <c r="C623" s="4">
        <v>221.21</v>
      </c>
      <c r="D623" s="4">
        <v>7688.34</v>
      </c>
      <c r="E623" s="4">
        <v>1881.502</v>
      </c>
      <c r="F623" s="4">
        <v>0.96230000000000004</v>
      </c>
      <c r="G623" s="4">
        <v>1.09175</v>
      </c>
    </row>
    <row r="624" spans="1:7">
      <c r="A624" s="8">
        <v>42468</v>
      </c>
      <c r="B624" s="5">
        <v>423583</v>
      </c>
      <c r="C624" s="4">
        <v>222.85</v>
      </c>
      <c r="D624" s="4">
        <v>7817.55</v>
      </c>
      <c r="E624" s="4">
        <v>1901.4880000000001</v>
      </c>
      <c r="F624" s="4">
        <v>0.95309999999999995</v>
      </c>
      <c r="G624" s="4">
        <v>1.0872999999999999</v>
      </c>
    </row>
    <row r="625" spans="1:7">
      <c r="A625" s="8">
        <v>42475</v>
      </c>
      <c r="B625" s="5">
        <v>423800</v>
      </c>
      <c r="C625" s="4">
        <v>223.83</v>
      </c>
      <c r="D625" s="4">
        <v>8014.6</v>
      </c>
      <c r="E625" s="4">
        <v>1903.421</v>
      </c>
      <c r="F625" s="4">
        <v>0.96665000000000001</v>
      </c>
      <c r="G625" s="4">
        <v>1.09205</v>
      </c>
    </row>
    <row r="626" spans="1:7">
      <c r="A626" s="8">
        <v>42482</v>
      </c>
      <c r="B626" s="5">
        <v>425138</v>
      </c>
      <c r="C626" s="4">
        <v>223.77</v>
      </c>
      <c r="D626" s="4">
        <v>8109.44</v>
      </c>
      <c r="E626" s="4">
        <v>1901.6469999999999</v>
      </c>
      <c r="F626" s="4">
        <v>0.97724999999999995</v>
      </c>
      <c r="G626" s="4">
        <v>1.0984499999999999</v>
      </c>
    </row>
    <row r="627" spans="1:7">
      <c r="A627" s="8">
        <v>42489</v>
      </c>
      <c r="B627" s="5">
        <v>423933</v>
      </c>
      <c r="C627" s="4">
        <v>221.69</v>
      </c>
      <c r="D627" s="4">
        <v>7960.85</v>
      </c>
      <c r="E627" s="4">
        <v>1877.204</v>
      </c>
      <c r="F627" s="4">
        <v>0.95850000000000002</v>
      </c>
      <c r="G627" s="4">
        <v>1.0978000000000001</v>
      </c>
    </row>
    <row r="628" spans="1:7">
      <c r="A628" s="8">
        <v>42496</v>
      </c>
      <c r="B628" s="5">
        <v>419500</v>
      </c>
      <c r="C628" s="4">
        <v>221.13</v>
      </c>
      <c r="D628" s="4">
        <v>7735.6</v>
      </c>
      <c r="E628" s="4">
        <v>1880.6959999999999</v>
      </c>
      <c r="F628" s="4">
        <v>0.96975</v>
      </c>
      <c r="G628" s="4">
        <v>1.1076999999999999</v>
      </c>
    </row>
    <row r="629" spans="1:7">
      <c r="A629" s="8">
        <v>42503</v>
      </c>
      <c r="B629" s="5">
        <v>418950</v>
      </c>
      <c r="C629" s="4">
        <v>223.04</v>
      </c>
      <c r="D629" s="4">
        <v>7925.76</v>
      </c>
      <c r="E629" s="4">
        <v>1899.25</v>
      </c>
      <c r="F629" s="4">
        <v>0.97585</v>
      </c>
      <c r="G629" s="4">
        <v>1.1025499999999999</v>
      </c>
    </row>
    <row r="630" spans="1:7">
      <c r="A630" s="8">
        <v>42510</v>
      </c>
      <c r="B630" s="5">
        <v>420234</v>
      </c>
      <c r="C630" s="4">
        <v>224.86</v>
      </c>
      <c r="D630" s="4">
        <v>7997.3</v>
      </c>
      <c r="E630" s="4">
        <v>1914.4179999999999</v>
      </c>
      <c r="F630" s="4">
        <v>0.99229999999999996</v>
      </c>
      <c r="G630" s="4">
        <v>1.1126499999999999</v>
      </c>
    </row>
    <row r="631" spans="1:7">
      <c r="A631" s="8">
        <v>42517</v>
      </c>
      <c r="B631" s="5">
        <v>420686</v>
      </c>
      <c r="C631" s="4">
        <v>228.53</v>
      </c>
      <c r="D631" s="4">
        <v>8292.4500000000007</v>
      </c>
      <c r="E631" s="4">
        <v>1939.472</v>
      </c>
      <c r="F631" s="4">
        <v>0.99280000000000002</v>
      </c>
      <c r="G631" s="4">
        <v>1.1051</v>
      </c>
    </row>
    <row r="632" spans="1:7">
      <c r="A632" s="8">
        <v>42524</v>
      </c>
      <c r="B632" s="5">
        <v>418154</v>
      </c>
      <c r="C632" s="4">
        <v>227.57</v>
      </c>
      <c r="D632" s="4">
        <v>8148.4</v>
      </c>
      <c r="E632" s="4">
        <v>1921.64</v>
      </c>
      <c r="F632" s="4">
        <v>0.97829999999999995</v>
      </c>
      <c r="G632" s="4">
        <v>1.1086499999999999</v>
      </c>
    </row>
    <row r="633" spans="1:7">
      <c r="A633" s="8">
        <v>42531</v>
      </c>
      <c r="B633" s="5">
        <v>415596</v>
      </c>
      <c r="C633" s="4">
        <v>222.98</v>
      </c>
      <c r="D633" s="4">
        <v>7922.71</v>
      </c>
      <c r="E633" s="4">
        <v>1877.6690000000001</v>
      </c>
      <c r="F633" s="4">
        <v>0.96274999999999999</v>
      </c>
      <c r="G633" s="4">
        <v>1.08765</v>
      </c>
    </row>
    <row r="634" spans="1:7">
      <c r="A634" s="8">
        <v>42538</v>
      </c>
      <c r="B634" s="5">
        <v>416535</v>
      </c>
      <c r="C634" s="4">
        <v>217</v>
      </c>
      <c r="D634" s="4">
        <v>7713.61</v>
      </c>
      <c r="E634" s="4">
        <v>1826.4639999999999</v>
      </c>
      <c r="F634" s="4">
        <v>0.96135000000000004</v>
      </c>
      <c r="G634" s="4">
        <v>1.08135</v>
      </c>
    </row>
    <row r="635" spans="1:7">
      <c r="A635" s="8">
        <v>42545</v>
      </c>
      <c r="B635" s="5">
        <v>423466</v>
      </c>
      <c r="C635" s="4">
        <v>217.85</v>
      </c>
      <c r="D635" s="4">
        <v>7747.18</v>
      </c>
      <c r="E635" s="4">
        <v>1833.0830000000001</v>
      </c>
      <c r="F635" s="4">
        <v>0.96725000000000005</v>
      </c>
      <c r="G635" s="4">
        <v>1.0751500000000001</v>
      </c>
    </row>
    <row r="636" spans="1:7">
      <c r="A636" s="8">
        <v>42552</v>
      </c>
      <c r="B636" s="5">
        <v>430337</v>
      </c>
      <c r="C636" s="4">
        <v>223.57</v>
      </c>
      <c r="D636" s="4">
        <v>8085.21</v>
      </c>
      <c r="E636" s="4">
        <v>1887.223</v>
      </c>
      <c r="F636" s="4">
        <v>0.97389999999999999</v>
      </c>
      <c r="G636" s="4">
        <v>1.0841499999999999</v>
      </c>
    </row>
    <row r="637" spans="1:7">
      <c r="A637" s="8">
        <v>42559</v>
      </c>
      <c r="B637" s="5">
        <v>434058</v>
      </c>
      <c r="C637" s="4">
        <v>220.52</v>
      </c>
      <c r="D637" s="4">
        <v>8037.94</v>
      </c>
      <c r="E637" s="4">
        <v>1858.346</v>
      </c>
      <c r="F637" s="4">
        <v>0.9839</v>
      </c>
      <c r="G637" s="4">
        <v>1.0857000000000001</v>
      </c>
    </row>
    <row r="638" spans="1:7">
      <c r="A638" s="8">
        <v>42566</v>
      </c>
      <c r="B638" s="5">
        <v>434701</v>
      </c>
      <c r="C638" s="4">
        <v>225.2</v>
      </c>
      <c r="D638" s="4">
        <v>8156.26</v>
      </c>
      <c r="E638" s="4">
        <v>1899.155</v>
      </c>
      <c r="F638" s="4">
        <v>0.98309999999999997</v>
      </c>
      <c r="G638" s="4">
        <v>1.0883499999999999</v>
      </c>
    </row>
    <row r="639" spans="1:7">
      <c r="A639" s="8">
        <v>42573</v>
      </c>
      <c r="B639" s="5">
        <v>433376</v>
      </c>
      <c r="C639" s="4">
        <v>228.12</v>
      </c>
      <c r="D639" s="4">
        <v>8194.73</v>
      </c>
      <c r="E639" s="4">
        <v>1924.5050000000001</v>
      </c>
      <c r="F639" s="4">
        <v>0.98850000000000005</v>
      </c>
      <c r="G639" s="4">
        <v>1.0851</v>
      </c>
    </row>
    <row r="640" spans="1:7">
      <c r="A640" s="8">
        <v>42580</v>
      </c>
      <c r="B640" s="5">
        <v>435006</v>
      </c>
      <c r="C640" s="4">
        <v>229.82</v>
      </c>
      <c r="D640" s="4">
        <v>8127.2</v>
      </c>
      <c r="E640" s="4">
        <v>1936.55</v>
      </c>
      <c r="F640" s="4">
        <v>0.96645000000000003</v>
      </c>
      <c r="G640" s="4">
        <v>1.0807500000000001</v>
      </c>
    </row>
    <row r="641" spans="1:7">
      <c r="A641" s="8">
        <v>42587</v>
      </c>
      <c r="B641" s="5">
        <v>437319</v>
      </c>
      <c r="C641" s="4">
        <v>231.25</v>
      </c>
      <c r="D641" s="4">
        <v>8194.34</v>
      </c>
      <c r="E641" s="4">
        <v>1946.7380000000001</v>
      </c>
      <c r="F641" s="4">
        <v>0.98094999999999999</v>
      </c>
      <c r="G641" s="4">
        <v>1.08595</v>
      </c>
    </row>
    <row r="642" spans="1:7">
      <c r="A642" s="8">
        <v>42594</v>
      </c>
      <c r="B642" s="5">
        <v>434742</v>
      </c>
      <c r="C642" s="4">
        <v>236.24</v>
      </c>
      <c r="D642" s="4">
        <v>8295.0400000000009</v>
      </c>
      <c r="E642" s="4">
        <v>1992.999</v>
      </c>
      <c r="F642" s="4">
        <v>0.97330000000000005</v>
      </c>
      <c r="G642" s="4">
        <v>1.08805</v>
      </c>
    </row>
    <row r="643" spans="1:7">
      <c r="A643" s="8">
        <v>42601</v>
      </c>
      <c r="B643" s="5">
        <v>436095</v>
      </c>
      <c r="C643" s="4">
        <v>232.39</v>
      </c>
      <c r="D643" s="4">
        <v>8127.28</v>
      </c>
      <c r="E643" s="4">
        <v>1949.345</v>
      </c>
      <c r="F643" s="4">
        <v>0.95945000000000003</v>
      </c>
      <c r="G643" s="4">
        <v>1.0865499999999999</v>
      </c>
    </row>
    <row r="644" spans="1:7">
      <c r="A644" s="8">
        <v>42608</v>
      </c>
      <c r="B644" s="5">
        <v>438083</v>
      </c>
      <c r="C644" s="4">
        <v>233.12</v>
      </c>
      <c r="D644" s="4">
        <v>8168.32</v>
      </c>
      <c r="E644" s="4">
        <v>1955.7650000000001</v>
      </c>
      <c r="F644" s="4">
        <v>0.96835000000000004</v>
      </c>
      <c r="G644" s="4">
        <v>1.0923499999999999</v>
      </c>
    </row>
    <row r="645" spans="1:7">
      <c r="A645" s="8">
        <v>42615</v>
      </c>
      <c r="B645" s="5">
        <v>438731</v>
      </c>
      <c r="C645" s="4">
        <v>234.93</v>
      </c>
      <c r="D645" s="4">
        <v>8294.2999999999993</v>
      </c>
      <c r="E645" s="4">
        <v>1978.4449999999999</v>
      </c>
      <c r="F645" s="4">
        <v>0.98029999999999995</v>
      </c>
      <c r="G645" s="4">
        <v>1.0942499999999999</v>
      </c>
    </row>
    <row r="646" spans="1:7">
      <c r="A646" s="8">
        <v>42622</v>
      </c>
      <c r="B646" s="5">
        <v>438556</v>
      </c>
      <c r="C646" s="4">
        <v>233.74</v>
      </c>
      <c r="D646" s="4">
        <v>8264.1299999999992</v>
      </c>
      <c r="E646" s="4">
        <v>1960.088</v>
      </c>
      <c r="F646" s="4">
        <v>0.97670000000000001</v>
      </c>
      <c r="G646" s="4">
        <v>1.095</v>
      </c>
    </row>
    <row r="647" spans="1:7">
      <c r="A647" s="8">
        <v>42629</v>
      </c>
      <c r="B647" s="5">
        <v>438709</v>
      </c>
      <c r="C647" s="4">
        <v>232.64</v>
      </c>
      <c r="D647" s="4">
        <v>8130.44</v>
      </c>
      <c r="E647" s="4">
        <v>1954.672</v>
      </c>
      <c r="F647" s="4">
        <v>0.97909999999999997</v>
      </c>
      <c r="G647" s="4">
        <v>1.0929500000000001</v>
      </c>
    </row>
    <row r="648" spans="1:7">
      <c r="A648" s="8">
        <v>42636</v>
      </c>
      <c r="B648" s="5">
        <v>444599</v>
      </c>
      <c r="C648" s="4">
        <v>236.13</v>
      </c>
      <c r="D648" s="4">
        <v>8272.89</v>
      </c>
      <c r="E648" s="4">
        <v>1985.8130000000001</v>
      </c>
      <c r="F648" s="4">
        <v>0.97094999999999998</v>
      </c>
      <c r="G648" s="4">
        <v>1.08935</v>
      </c>
    </row>
    <row r="649" spans="1:7">
      <c r="A649" s="8">
        <v>42643</v>
      </c>
      <c r="B649" s="5">
        <v>452900</v>
      </c>
      <c r="C649" s="4">
        <v>235.22</v>
      </c>
      <c r="D649" s="4">
        <v>8139.01</v>
      </c>
      <c r="E649" s="4">
        <v>1978.347</v>
      </c>
      <c r="F649" s="4">
        <v>0.96940000000000004</v>
      </c>
      <c r="G649" s="4">
        <v>1.0893999999999999</v>
      </c>
    </row>
    <row r="650" spans="1:7">
      <c r="A650" s="8">
        <v>42650</v>
      </c>
      <c r="B650" s="5">
        <v>451945</v>
      </c>
      <c r="C650" s="4">
        <v>234.74</v>
      </c>
      <c r="D650" s="4">
        <v>8124.59</v>
      </c>
      <c r="E650" s="4">
        <v>1973.549</v>
      </c>
      <c r="F650" s="4">
        <v>0.97950000000000004</v>
      </c>
      <c r="G650" s="4">
        <v>1.0947499999999999</v>
      </c>
    </row>
    <row r="651" spans="1:7">
      <c r="A651" s="8">
        <v>42657</v>
      </c>
      <c r="B651" s="5">
        <v>451376</v>
      </c>
      <c r="C651" s="4">
        <v>234.79</v>
      </c>
      <c r="D651" s="4">
        <v>8089.91</v>
      </c>
      <c r="E651" s="4">
        <v>1978.5889999999999</v>
      </c>
      <c r="F651" s="4">
        <v>0.98845000000000005</v>
      </c>
      <c r="G651" s="4">
        <v>1.08765</v>
      </c>
    </row>
    <row r="652" spans="1:7">
      <c r="A652" s="8">
        <v>42664</v>
      </c>
      <c r="B652" s="5">
        <v>451255</v>
      </c>
      <c r="C652" s="4">
        <v>233.95</v>
      </c>
      <c r="D652" s="4">
        <v>8034.86</v>
      </c>
      <c r="E652" s="4">
        <v>1972.95</v>
      </c>
      <c r="F652" s="4">
        <v>0.99555000000000005</v>
      </c>
      <c r="G652" s="4">
        <v>1.0822499999999999</v>
      </c>
    </row>
    <row r="653" spans="1:7">
      <c r="A653" s="8">
        <v>42671</v>
      </c>
      <c r="B653" s="5">
        <v>451946</v>
      </c>
      <c r="C653" s="4">
        <v>231.1</v>
      </c>
      <c r="D653" s="4">
        <v>7908.57</v>
      </c>
      <c r="E653" s="4">
        <v>1947.848</v>
      </c>
      <c r="F653" s="4">
        <v>0.99345000000000006</v>
      </c>
      <c r="G653" s="4">
        <v>1.08575</v>
      </c>
    </row>
    <row r="654" spans="1:7">
      <c r="A654" s="8">
        <v>42678</v>
      </c>
      <c r="B654" s="5">
        <v>451841</v>
      </c>
      <c r="C654" s="4">
        <v>226.03</v>
      </c>
      <c r="D654" s="4">
        <v>7593.2</v>
      </c>
      <c r="E654" s="4">
        <v>1906.7249999999999</v>
      </c>
      <c r="F654" s="4">
        <v>0.96840000000000004</v>
      </c>
      <c r="G654" s="4">
        <v>1.0771500000000001</v>
      </c>
    </row>
    <row r="655" spans="1:7">
      <c r="A655" s="8">
        <v>42685</v>
      </c>
      <c r="B655" s="5">
        <v>449849</v>
      </c>
      <c r="C655" s="4">
        <v>227.79</v>
      </c>
      <c r="D655" s="4">
        <v>7880.29</v>
      </c>
      <c r="E655" s="4">
        <v>1918.7190000000001</v>
      </c>
      <c r="F655" s="4">
        <v>0.9879</v>
      </c>
      <c r="G655" s="4">
        <v>1.0723499999999999</v>
      </c>
    </row>
    <row r="656" spans="1:7">
      <c r="A656" s="8">
        <v>42692</v>
      </c>
      <c r="B656" s="5">
        <v>458403</v>
      </c>
      <c r="C656" s="4">
        <v>231.45</v>
      </c>
      <c r="D656" s="4">
        <v>7904.55</v>
      </c>
      <c r="E656" s="4">
        <v>1949.548</v>
      </c>
      <c r="F656" s="4">
        <v>1.0115499999999999</v>
      </c>
      <c r="G656" s="4">
        <v>1.06965</v>
      </c>
    </row>
    <row r="657" spans="1:7">
      <c r="A657" s="8">
        <v>42699</v>
      </c>
      <c r="B657" s="5">
        <v>463012</v>
      </c>
      <c r="C657" s="4">
        <v>231.52</v>
      </c>
      <c r="D657" s="4">
        <v>7881.53</v>
      </c>
      <c r="E657" s="4">
        <v>1951.3510000000001</v>
      </c>
      <c r="F657" s="4">
        <v>1.0132000000000001</v>
      </c>
      <c r="G657" s="4">
        <v>1.0744499999999999</v>
      </c>
    </row>
    <row r="658" spans="1:7">
      <c r="A658" s="8">
        <v>42706</v>
      </c>
      <c r="B658" s="5">
        <v>457600</v>
      </c>
      <c r="C658" s="4">
        <v>229.43</v>
      </c>
      <c r="D658" s="4">
        <v>7784.01</v>
      </c>
      <c r="E658" s="4">
        <v>1934.252</v>
      </c>
      <c r="F658" s="4">
        <v>1.0115499999999999</v>
      </c>
      <c r="G658" s="4">
        <v>1.0783499999999999</v>
      </c>
    </row>
    <row r="659" spans="1:7">
      <c r="A659" s="8">
        <v>42713</v>
      </c>
      <c r="B659" s="5">
        <v>454800</v>
      </c>
      <c r="C659" s="4">
        <v>232.23</v>
      </c>
      <c r="D659" s="4">
        <v>8099.63</v>
      </c>
      <c r="E659" s="4">
        <v>1957.307</v>
      </c>
      <c r="F659" s="4">
        <v>1.0203</v>
      </c>
      <c r="G659" s="4">
        <v>1.0750999999999999</v>
      </c>
    </row>
    <row r="660" spans="1:7">
      <c r="A660" s="8">
        <v>42720</v>
      </c>
      <c r="B660" s="5">
        <v>457309</v>
      </c>
      <c r="C660" s="4">
        <v>232.66</v>
      </c>
      <c r="D660" s="4">
        <v>8227.7199999999993</v>
      </c>
      <c r="E660" s="4">
        <v>1961.2270000000001</v>
      </c>
      <c r="F660" s="4">
        <v>1.0290999999999999</v>
      </c>
      <c r="G660" s="4">
        <v>1.07125</v>
      </c>
    </row>
    <row r="661" spans="1:7">
      <c r="A661" s="8">
        <v>42727</v>
      </c>
      <c r="B661" s="5">
        <v>463600</v>
      </c>
      <c r="C661" s="4">
        <v>234.85</v>
      </c>
      <c r="D661" s="4">
        <v>8232.64</v>
      </c>
      <c r="E661" s="4">
        <v>1977.652</v>
      </c>
      <c r="F661" s="4">
        <v>1.0253000000000001</v>
      </c>
      <c r="G661" s="4">
        <v>1.0726500000000001</v>
      </c>
    </row>
    <row r="662" spans="1:7">
      <c r="A662" s="8">
        <v>42734</v>
      </c>
      <c r="B662" s="5">
        <v>466272</v>
      </c>
      <c r="C662" s="4">
        <v>236.64</v>
      </c>
      <c r="D662" s="4">
        <v>8219.8700000000008</v>
      </c>
      <c r="E662" s="4">
        <v>1991.3040000000001</v>
      </c>
      <c r="F662" s="4">
        <v>1.0163500000000001</v>
      </c>
      <c r="G662" s="4">
        <v>1.0720000000000001</v>
      </c>
    </row>
    <row r="663" spans="1:7">
      <c r="A663" s="8">
        <v>42741</v>
      </c>
      <c r="B663" s="5">
        <v>467564</v>
      </c>
      <c r="C663" s="4">
        <v>240.12</v>
      </c>
      <c r="D663" s="4">
        <v>8417.4599999999991</v>
      </c>
      <c r="E663" s="4">
        <v>2019.2570000000001</v>
      </c>
      <c r="F663" s="4">
        <v>1.0136000000000001</v>
      </c>
      <c r="G663" s="4">
        <v>1.0721499999999999</v>
      </c>
    </row>
    <row r="664" spans="1:7">
      <c r="A664" s="8">
        <v>42748</v>
      </c>
      <c r="B664" s="5">
        <v>464147</v>
      </c>
      <c r="C664" s="4">
        <v>241.3</v>
      </c>
      <c r="D664" s="4">
        <v>8452.19</v>
      </c>
      <c r="E664" s="4">
        <v>2031.0129999999999</v>
      </c>
      <c r="F664" s="4">
        <v>1.0098499999999999</v>
      </c>
      <c r="G664" s="4">
        <v>1.0729500000000001</v>
      </c>
    </row>
    <row r="665" spans="1:7">
      <c r="A665" s="8">
        <v>42755</v>
      </c>
      <c r="B665" s="5">
        <v>464281</v>
      </c>
      <c r="C665" s="4">
        <v>241.08</v>
      </c>
      <c r="D665" s="4">
        <v>8275.1299999999992</v>
      </c>
      <c r="E665" s="4">
        <v>2032.4949999999999</v>
      </c>
      <c r="F665" s="4">
        <v>1.0053000000000001</v>
      </c>
      <c r="G665" s="4">
        <v>1.0734999999999999</v>
      </c>
    </row>
    <row r="666" spans="1:7">
      <c r="A666" s="8">
        <v>42762</v>
      </c>
      <c r="B666" s="5">
        <v>466714</v>
      </c>
      <c r="C666" s="4">
        <v>243.01</v>
      </c>
      <c r="D666" s="4">
        <v>8379.57</v>
      </c>
      <c r="E666" s="4">
        <v>2042.1310000000001</v>
      </c>
      <c r="F666" s="4">
        <v>0.99814999999999998</v>
      </c>
      <c r="G666" s="4">
        <v>1.0685500000000001</v>
      </c>
    </row>
    <row r="667" spans="1:7">
      <c r="A667" s="8">
        <v>42769</v>
      </c>
      <c r="B667" s="5">
        <v>462994</v>
      </c>
      <c r="C667" s="4">
        <v>243.81</v>
      </c>
      <c r="D667" s="4">
        <v>8350.84</v>
      </c>
      <c r="E667" s="4">
        <v>2045.7</v>
      </c>
      <c r="F667" s="4">
        <v>0.99124999999999996</v>
      </c>
      <c r="G667" s="4">
        <v>1.06945</v>
      </c>
    </row>
    <row r="668" spans="1:7">
      <c r="A668" s="8">
        <v>42776</v>
      </c>
      <c r="B668" s="5">
        <v>464516</v>
      </c>
      <c r="C668" s="4">
        <v>248.17</v>
      </c>
      <c r="D668" s="4">
        <v>8456.2199999999993</v>
      </c>
      <c r="E668" s="4">
        <v>2081.6729999999998</v>
      </c>
      <c r="F668" s="4">
        <v>1.0048999999999999</v>
      </c>
      <c r="G668" s="4">
        <v>1.06755</v>
      </c>
    </row>
    <row r="669" spans="1:7">
      <c r="A669" s="8">
        <v>42783</v>
      </c>
      <c r="B669" s="5">
        <v>467990</v>
      </c>
      <c r="C669" s="4">
        <v>249.29</v>
      </c>
      <c r="D669" s="4">
        <v>8506.49</v>
      </c>
      <c r="E669" s="4">
        <v>2094.848</v>
      </c>
      <c r="F669" s="4">
        <v>1.00105</v>
      </c>
      <c r="G669" s="4">
        <v>1.0640499999999999</v>
      </c>
    </row>
    <row r="670" spans="1:7">
      <c r="A670" s="8">
        <v>42790</v>
      </c>
      <c r="B670" s="5">
        <v>470161</v>
      </c>
      <c r="C670" s="4">
        <v>250.65</v>
      </c>
      <c r="D670" s="4">
        <v>8525.6200000000008</v>
      </c>
      <c r="E670" s="4">
        <v>2111.2869999999998</v>
      </c>
      <c r="F670" s="4">
        <v>1.00665</v>
      </c>
      <c r="G670" s="4">
        <v>1.06395</v>
      </c>
    </row>
    <row r="671" spans="1:7">
      <c r="A671" s="8">
        <v>42797</v>
      </c>
      <c r="B671" s="5">
        <v>471479</v>
      </c>
      <c r="C671" s="4">
        <v>254.03</v>
      </c>
      <c r="D671" s="4">
        <v>8670.06</v>
      </c>
      <c r="E671" s="4">
        <v>2139.69</v>
      </c>
      <c r="F671" s="4">
        <v>1.0105999999999999</v>
      </c>
      <c r="G671" s="4">
        <v>1.06745</v>
      </c>
    </row>
    <row r="672" spans="1:7">
      <c r="A672" s="8">
        <v>42804</v>
      </c>
      <c r="B672" s="5">
        <v>467429</v>
      </c>
      <c r="C672" s="4">
        <v>256.36</v>
      </c>
      <c r="D672" s="4">
        <v>8669.9699999999993</v>
      </c>
      <c r="E672" s="4">
        <v>2163.08</v>
      </c>
      <c r="F672" s="4">
        <v>1.0102</v>
      </c>
      <c r="G672" s="4">
        <v>1.0765</v>
      </c>
    </row>
    <row r="673" spans="1:7">
      <c r="A673" s="8">
        <v>42811</v>
      </c>
      <c r="B673" s="5">
        <v>470893</v>
      </c>
      <c r="C673" s="4">
        <v>258.04000000000002</v>
      </c>
      <c r="D673" s="4">
        <v>8698.5300000000007</v>
      </c>
      <c r="E673" s="4">
        <v>2177.89</v>
      </c>
      <c r="F673" s="4">
        <v>0.99795</v>
      </c>
      <c r="G673" s="4">
        <v>1.07195</v>
      </c>
    </row>
    <row r="674" spans="1:7">
      <c r="A674" s="8">
        <v>42818</v>
      </c>
      <c r="B674" s="5">
        <v>476304</v>
      </c>
      <c r="C674" s="4">
        <v>257.18</v>
      </c>
      <c r="D674" s="4">
        <v>8613.64</v>
      </c>
      <c r="E674" s="4">
        <v>2166.1010000000001</v>
      </c>
      <c r="F674" s="4">
        <v>0.99119999999999997</v>
      </c>
      <c r="G674" s="4">
        <v>1.0710500000000001</v>
      </c>
    </row>
    <row r="675" spans="1:7">
      <c r="A675" s="8">
        <v>42825</v>
      </c>
      <c r="B675" s="5">
        <v>475149</v>
      </c>
      <c r="C675" s="4">
        <v>259.02</v>
      </c>
      <c r="D675" s="4">
        <v>8658.89</v>
      </c>
      <c r="E675" s="4">
        <v>2188.0810000000001</v>
      </c>
      <c r="F675" s="4">
        <v>1.00095</v>
      </c>
      <c r="G675" s="4">
        <v>1.0705499999999999</v>
      </c>
    </row>
    <row r="676" spans="1:7">
      <c r="A676" s="8">
        <v>42832</v>
      </c>
      <c r="B676" s="5">
        <v>476198</v>
      </c>
      <c r="C676" s="4">
        <v>260.05</v>
      </c>
      <c r="D676" s="4">
        <v>8640.91</v>
      </c>
      <c r="E676" s="4">
        <v>2196.9560000000001</v>
      </c>
      <c r="F676" s="4">
        <v>1.00675</v>
      </c>
      <c r="G676" s="4">
        <v>1.0688500000000001</v>
      </c>
    </row>
    <row r="677" spans="1:7">
      <c r="A677" s="8">
        <v>42839</v>
      </c>
      <c r="B677" s="5">
        <v>480630</v>
      </c>
      <c r="C677" s="4">
        <v>262.94</v>
      </c>
      <c r="D677" s="4">
        <v>8629.02</v>
      </c>
      <c r="E677" s="4">
        <v>2223.3980000000001</v>
      </c>
      <c r="F677" s="4">
        <v>1.0047999999999999</v>
      </c>
      <c r="G677" s="4">
        <v>1.06765</v>
      </c>
    </row>
    <row r="678" spans="1:7">
      <c r="A678" s="8">
        <v>42846</v>
      </c>
      <c r="B678" s="5">
        <v>480587</v>
      </c>
      <c r="C678" s="4">
        <v>261.89</v>
      </c>
      <c r="D678" s="4">
        <v>8553.99</v>
      </c>
      <c r="E678" s="4">
        <v>2208.8809999999999</v>
      </c>
      <c r="F678" s="4">
        <v>0.99875000000000003</v>
      </c>
      <c r="G678" s="4">
        <v>1.06745</v>
      </c>
    </row>
    <row r="679" spans="1:7">
      <c r="A679" s="8">
        <v>42853</v>
      </c>
      <c r="B679" s="5">
        <v>479458</v>
      </c>
      <c r="C679" s="4">
        <v>271.97000000000003</v>
      </c>
      <c r="D679" s="4">
        <v>8812.67</v>
      </c>
      <c r="E679" s="4">
        <v>2307.0990000000002</v>
      </c>
      <c r="F679" s="4">
        <v>0.99544999999999995</v>
      </c>
      <c r="G679" s="4">
        <v>1.0840000000000001</v>
      </c>
    </row>
    <row r="680" spans="1:7">
      <c r="A680" s="8">
        <v>42860</v>
      </c>
      <c r="B680" s="5">
        <v>480512</v>
      </c>
      <c r="C680" s="4">
        <v>276.87</v>
      </c>
      <c r="D680" s="4">
        <v>9016.66</v>
      </c>
      <c r="E680" s="4">
        <v>2361.9119999999998</v>
      </c>
      <c r="F680" s="4">
        <v>0.98814999999999997</v>
      </c>
      <c r="G680" s="4">
        <v>1.08575</v>
      </c>
    </row>
    <row r="681" spans="1:7">
      <c r="A681" s="8">
        <v>42867</v>
      </c>
      <c r="B681" s="5">
        <v>484541</v>
      </c>
      <c r="C681" s="4">
        <v>279.61</v>
      </c>
      <c r="D681" s="4">
        <v>9123.41</v>
      </c>
      <c r="E681" s="4">
        <v>2383.165</v>
      </c>
      <c r="F681" s="4">
        <v>1.0026999999999999</v>
      </c>
      <c r="G681" s="4">
        <v>1.0952500000000001</v>
      </c>
    </row>
    <row r="682" spans="1:7">
      <c r="A682" s="8">
        <v>42874</v>
      </c>
      <c r="B682" s="5">
        <v>487479</v>
      </c>
      <c r="C682" s="4">
        <v>274.83999999999997</v>
      </c>
      <c r="D682" s="4">
        <v>9022.51</v>
      </c>
      <c r="E682" s="4">
        <v>2336.904</v>
      </c>
      <c r="F682" s="4">
        <v>0.97450000000000003</v>
      </c>
      <c r="G682" s="4">
        <v>1.0909500000000001</v>
      </c>
    </row>
    <row r="683" spans="1:7">
      <c r="A683" s="8">
        <v>42881</v>
      </c>
      <c r="B683" s="5">
        <v>489295</v>
      </c>
      <c r="C683" s="4">
        <v>278.58999999999997</v>
      </c>
      <c r="D683" s="4">
        <v>9042.0300000000007</v>
      </c>
      <c r="E683" s="4">
        <v>2374.3519999999999</v>
      </c>
      <c r="F683" s="4">
        <v>0.97430000000000005</v>
      </c>
      <c r="G683" s="4">
        <v>1.08965</v>
      </c>
    </row>
    <row r="684" spans="1:7">
      <c r="A684" s="8">
        <v>42888</v>
      </c>
      <c r="B684" s="5">
        <v>480329</v>
      </c>
      <c r="C684" s="4">
        <v>279</v>
      </c>
      <c r="D684" s="4">
        <v>9043.9599999999991</v>
      </c>
      <c r="E684" s="4">
        <v>2374.7220000000002</v>
      </c>
      <c r="F684" s="4">
        <v>0.96384999999999998</v>
      </c>
      <c r="G684" s="4">
        <v>1.0867500000000001</v>
      </c>
    </row>
    <row r="685" spans="1:7">
      <c r="A685" s="8">
        <v>42895</v>
      </c>
      <c r="B685" s="5">
        <v>476194</v>
      </c>
      <c r="C685" s="4">
        <v>277.49</v>
      </c>
      <c r="D685" s="4">
        <v>8845.85</v>
      </c>
      <c r="E685" s="4">
        <v>2365.9639999999999</v>
      </c>
      <c r="F685" s="4">
        <v>0.97024999999999995</v>
      </c>
      <c r="G685" s="4">
        <v>1.0851</v>
      </c>
    </row>
    <row r="686" spans="1:7">
      <c r="A686" s="8">
        <v>42902</v>
      </c>
      <c r="B686" s="5">
        <v>482027</v>
      </c>
      <c r="C686" s="4">
        <v>278.81</v>
      </c>
      <c r="D686" s="4">
        <v>8963.2900000000009</v>
      </c>
      <c r="E686" s="4">
        <v>2372.0569999999998</v>
      </c>
      <c r="F686" s="4">
        <v>0.97304999999999997</v>
      </c>
      <c r="G686" s="4">
        <v>1.08965</v>
      </c>
    </row>
    <row r="687" spans="1:7">
      <c r="A687" s="8">
        <v>42909</v>
      </c>
      <c r="B687" s="5">
        <v>491740</v>
      </c>
      <c r="C687" s="4">
        <v>278.23</v>
      </c>
      <c r="D687" s="4">
        <v>9032.89</v>
      </c>
      <c r="E687" s="4">
        <v>2363.5309999999999</v>
      </c>
      <c r="F687" s="4">
        <v>0.96879999999999999</v>
      </c>
      <c r="G687" s="4">
        <v>1.0850500000000001</v>
      </c>
    </row>
    <row r="688" spans="1:7">
      <c r="A688" s="8">
        <v>42916</v>
      </c>
      <c r="B688" s="5">
        <v>490071</v>
      </c>
      <c r="C688" s="4">
        <v>273.77</v>
      </c>
      <c r="D688" s="4">
        <v>8906.89</v>
      </c>
      <c r="E688" s="4">
        <v>2316.3850000000002</v>
      </c>
      <c r="F688" s="4">
        <v>0.95765</v>
      </c>
      <c r="G688" s="4">
        <v>1.0922499999999999</v>
      </c>
    </row>
    <row r="689" spans="1:7">
      <c r="A689" s="8">
        <v>42923</v>
      </c>
      <c r="B689" s="5">
        <v>486024</v>
      </c>
      <c r="C689" s="4">
        <v>274.23</v>
      </c>
      <c r="D689" s="4">
        <v>8883.27</v>
      </c>
      <c r="E689" s="4">
        <v>2319.806</v>
      </c>
      <c r="F689" s="4">
        <v>0.96450000000000002</v>
      </c>
      <c r="G689" s="4">
        <v>1.0986499999999999</v>
      </c>
    </row>
    <row r="690" spans="1:7">
      <c r="A690" s="8">
        <v>42930</v>
      </c>
      <c r="B690" s="5">
        <v>482673</v>
      </c>
      <c r="C690" s="4">
        <v>278.38</v>
      </c>
      <c r="D690" s="4">
        <v>9034.57</v>
      </c>
      <c r="E690" s="4">
        <v>2365.2330000000002</v>
      </c>
      <c r="F690" s="4">
        <v>0.96535000000000004</v>
      </c>
      <c r="G690" s="4">
        <v>1.1050500000000001</v>
      </c>
    </row>
    <row r="691" spans="1:7">
      <c r="A691" s="8">
        <v>42937</v>
      </c>
      <c r="B691" s="5">
        <v>475443</v>
      </c>
      <c r="C691" s="4">
        <v>277.37</v>
      </c>
      <c r="D691" s="4">
        <v>8938.68</v>
      </c>
      <c r="E691" s="4">
        <v>2366.116</v>
      </c>
      <c r="F691" s="4">
        <v>0.94745000000000001</v>
      </c>
      <c r="G691" s="4">
        <v>1.1044499999999999</v>
      </c>
    </row>
    <row r="692" spans="1:7">
      <c r="A692" s="8">
        <v>42944</v>
      </c>
      <c r="B692" s="5">
        <v>478934</v>
      </c>
      <c r="C692" s="4">
        <v>278.04000000000002</v>
      </c>
      <c r="D692" s="4">
        <v>9019.31</v>
      </c>
      <c r="E692" s="4">
        <v>2369.96</v>
      </c>
      <c r="F692" s="4">
        <v>0.96870000000000001</v>
      </c>
      <c r="G692" s="4">
        <v>1.13795</v>
      </c>
    </row>
    <row r="693" spans="1:7">
      <c r="A693" s="8">
        <v>42951</v>
      </c>
      <c r="B693" s="5">
        <v>479860</v>
      </c>
      <c r="C693" s="4">
        <v>283.75</v>
      </c>
      <c r="D693" s="4">
        <v>9176.99</v>
      </c>
      <c r="E693" s="4">
        <v>2425.2280000000001</v>
      </c>
      <c r="F693" s="4">
        <v>0.97294999999999998</v>
      </c>
      <c r="G693" s="4">
        <v>1.1433500000000001</v>
      </c>
    </row>
    <row r="694" spans="1:7">
      <c r="A694" s="8">
        <v>42958</v>
      </c>
      <c r="B694" s="5">
        <v>476299</v>
      </c>
      <c r="C694" s="4">
        <v>274.24</v>
      </c>
      <c r="D694" s="4">
        <v>8884.0400000000009</v>
      </c>
      <c r="E694" s="4">
        <v>2338.7469999999998</v>
      </c>
      <c r="F694" s="4">
        <v>0.96274999999999999</v>
      </c>
      <c r="G694" s="4">
        <v>1.1352500000000001</v>
      </c>
    </row>
    <row r="695" spans="1:7">
      <c r="A695" s="8">
        <v>42965</v>
      </c>
      <c r="B695" s="5">
        <v>470257</v>
      </c>
      <c r="C695" s="4">
        <v>277.01</v>
      </c>
      <c r="D695" s="4">
        <v>8874.35</v>
      </c>
      <c r="E695" s="4">
        <v>2363.1030000000001</v>
      </c>
      <c r="F695" s="4">
        <v>0.9617</v>
      </c>
      <c r="G695" s="4">
        <v>1.13005</v>
      </c>
    </row>
    <row r="696" spans="1:7">
      <c r="A696" s="8">
        <v>42972</v>
      </c>
      <c r="B696" s="5">
        <v>472003</v>
      </c>
      <c r="C696" s="4">
        <v>278.83999999999997</v>
      </c>
      <c r="D696" s="4">
        <v>8906.18</v>
      </c>
      <c r="E696" s="4">
        <v>2391.933</v>
      </c>
      <c r="F696" s="4">
        <v>0.95835000000000004</v>
      </c>
      <c r="G696" s="4">
        <v>1.1377999999999999</v>
      </c>
    </row>
    <row r="697" spans="1:7">
      <c r="A697" s="8">
        <v>42979</v>
      </c>
      <c r="B697" s="5">
        <v>468516</v>
      </c>
      <c r="C697" s="4">
        <v>279.22000000000003</v>
      </c>
      <c r="D697" s="4">
        <v>8941.6200000000008</v>
      </c>
      <c r="E697" s="4">
        <v>2402.846</v>
      </c>
      <c r="F697" s="4">
        <v>0.96265000000000001</v>
      </c>
      <c r="G697" s="4">
        <v>1.1435</v>
      </c>
    </row>
    <row r="698" spans="1:7">
      <c r="A698" s="8">
        <v>42986</v>
      </c>
      <c r="B698" s="5">
        <v>471462</v>
      </c>
      <c r="C698" s="4">
        <v>279.45999999999998</v>
      </c>
      <c r="D698" s="4">
        <v>8912.0499999999993</v>
      </c>
      <c r="E698" s="4">
        <v>2410.1669999999999</v>
      </c>
      <c r="F698" s="4">
        <v>0.94774999999999998</v>
      </c>
      <c r="G698" s="4">
        <v>1.1392500000000001</v>
      </c>
    </row>
    <row r="699" spans="1:7">
      <c r="A699" s="8">
        <v>42993</v>
      </c>
      <c r="B699" s="5">
        <v>472550</v>
      </c>
      <c r="C699" s="4">
        <v>282.91000000000003</v>
      </c>
      <c r="D699" s="4">
        <v>9028.0499999999993</v>
      </c>
      <c r="E699" s="4">
        <v>2443.0529999999999</v>
      </c>
      <c r="F699" s="4">
        <v>0.96030000000000004</v>
      </c>
      <c r="G699" s="4">
        <v>1.1488499999999999</v>
      </c>
    </row>
    <row r="700" spans="1:7">
      <c r="A700" s="8">
        <v>43000</v>
      </c>
      <c r="B700" s="5">
        <v>476188</v>
      </c>
      <c r="C700" s="4">
        <v>284.77</v>
      </c>
      <c r="D700" s="4">
        <v>9136.7199999999993</v>
      </c>
      <c r="E700" s="4">
        <v>2458.8029999999999</v>
      </c>
      <c r="F700" s="4">
        <v>0.96889999999999998</v>
      </c>
      <c r="G700" s="4">
        <v>1.1596500000000001</v>
      </c>
    </row>
    <row r="701" spans="1:7">
      <c r="A701" s="8">
        <v>43007</v>
      </c>
      <c r="B701" s="5">
        <v>472974</v>
      </c>
      <c r="C701" s="4">
        <v>285.72000000000003</v>
      </c>
      <c r="D701" s="4">
        <v>9157.4599999999991</v>
      </c>
      <c r="E701" s="4">
        <v>2460.1660000000002</v>
      </c>
      <c r="F701" s="4">
        <v>0.96760000000000002</v>
      </c>
      <c r="G701" s="4">
        <v>1.14385</v>
      </c>
    </row>
    <row r="702" spans="1:7">
      <c r="A702" s="8">
        <v>43014</v>
      </c>
      <c r="B702" s="5">
        <v>472875</v>
      </c>
      <c r="C702" s="4">
        <v>288.36</v>
      </c>
      <c r="D702" s="4">
        <v>9252.1200000000008</v>
      </c>
      <c r="E702" s="4">
        <v>2482.1170000000002</v>
      </c>
      <c r="F702" s="4">
        <v>0.97804999999999997</v>
      </c>
      <c r="G702" s="4">
        <v>1.1475</v>
      </c>
    </row>
    <row r="703" spans="1:7">
      <c r="A703" s="8">
        <v>43021</v>
      </c>
      <c r="B703" s="5">
        <v>471303</v>
      </c>
      <c r="C703" s="4">
        <v>291.98</v>
      </c>
      <c r="D703" s="4">
        <v>9311.69</v>
      </c>
      <c r="E703" s="4">
        <v>2517.5430000000001</v>
      </c>
      <c r="F703" s="4">
        <v>0.97440000000000004</v>
      </c>
      <c r="G703" s="4">
        <v>1.1533</v>
      </c>
    </row>
    <row r="704" spans="1:7">
      <c r="A704" s="8">
        <v>43028</v>
      </c>
      <c r="B704" s="5">
        <v>468663</v>
      </c>
      <c r="C704" s="4">
        <v>289.02999999999997</v>
      </c>
      <c r="D704" s="4">
        <v>9237.1299999999992</v>
      </c>
      <c r="E704" s="4">
        <v>2494.0349999999999</v>
      </c>
      <c r="F704" s="4">
        <v>0.98350000000000004</v>
      </c>
      <c r="G704" s="4">
        <v>1.1592499999999999</v>
      </c>
    </row>
    <row r="705" spans="1:7">
      <c r="A705" s="8">
        <v>43035</v>
      </c>
      <c r="B705" s="5">
        <v>469397</v>
      </c>
      <c r="C705" s="4">
        <v>294.12</v>
      </c>
      <c r="D705" s="4">
        <v>9183.42</v>
      </c>
      <c r="E705" s="4">
        <v>2555.4470000000001</v>
      </c>
      <c r="F705" s="4">
        <v>0.99939999999999996</v>
      </c>
      <c r="G705" s="4">
        <v>1.1575500000000001</v>
      </c>
    </row>
    <row r="706" spans="1:7">
      <c r="A706" s="8">
        <v>43042</v>
      </c>
      <c r="B706" s="5">
        <v>468761</v>
      </c>
      <c r="C706" s="4">
        <v>297.77999999999997</v>
      </c>
      <c r="D706" s="4">
        <v>9322.0499999999993</v>
      </c>
      <c r="E706" s="4">
        <v>2590.1460000000002</v>
      </c>
      <c r="F706" s="4">
        <v>1.0002500000000001</v>
      </c>
      <c r="G706" s="4">
        <v>1.16205</v>
      </c>
    </row>
    <row r="707" spans="1:7">
      <c r="A707" s="8">
        <v>43049</v>
      </c>
      <c r="B707" s="5">
        <v>472652</v>
      </c>
      <c r="C707" s="4">
        <v>292.58</v>
      </c>
      <c r="D707" s="4">
        <v>9134.16</v>
      </c>
      <c r="E707" s="4">
        <v>2545.819</v>
      </c>
      <c r="F707" s="4">
        <v>0.99470000000000003</v>
      </c>
      <c r="G707" s="4">
        <v>1.1600999999999999</v>
      </c>
    </row>
    <row r="708" spans="1:7">
      <c r="A708" s="8">
        <v>43056</v>
      </c>
      <c r="B708" s="5">
        <v>475147</v>
      </c>
      <c r="C708" s="4">
        <v>292.43</v>
      </c>
      <c r="D708" s="4">
        <v>9183.61</v>
      </c>
      <c r="E708" s="4">
        <v>2547.3980000000001</v>
      </c>
      <c r="F708" s="4">
        <v>0.99095</v>
      </c>
      <c r="G708" s="4">
        <v>1.1675500000000001</v>
      </c>
    </row>
    <row r="709" spans="1:7">
      <c r="A709" s="8">
        <v>43063</v>
      </c>
      <c r="B709" s="5">
        <v>477945</v>
      </c>
      <c r="C709" s="4">
        <v>296.57</v>
      </c>
      <c r="D709" s="4">
        <v>9325.6</v>
      </c>
      <c r="E709" s="4">
        <v>2576.645</v>
      </c>
      <c r="F709" s="4">
        <v>0.97889999999999999</v>
      </c>
      <c r="G709" s="4">
        <v>1.16855</v>
      </c>
    </row>
    <row r="710" spans="1:7">
      <c r="A710" s="8">
        <v>43070</v>
      </c>
      <c r="B710" s="5">
        <v>475273</v>
      </c>
      <c r="C710" s="4">
        <v>293.67</v>
      </c>
      <c r="D710" s="4">
        <v>9274.5499999999993</v>
      </c>
      <c r="E710" s="4">
        <v>2548.502</v>
      </c>
      <c r="F710" s="4">
        <v>0.98414999999999997</v>
      </c>
      <c r="G710" s="4">
        <v>1.1678500000000001</v>
      </c>
    </row>
    <row r="711" spans="1:7">
      <c r="A711" s="8">
        <v>43077</v>
      </c>
      <c r="B711" s="5">
        <v>476431</v>
      </c>
      <c r="C711" s="4">
        <v>297.68</v>
      </c>
      <c r="D711" s="4">
        <v>9319.16</v>
      </c>
      <c r="E711" s="4">
        <v>2591.4340000000002</v>
      </c>
      <c r="F711" s="4">
        <v>0.99439999999999995</v>
      </c>
      <c r="G711" s="4">
        <v>1.1686000000000001</v>
      </c>
    </row>
    <row r="712" spans="1:7">
      <c r="A712" s="8">
        <v>43084</v>
      </c>
      <c r="B712" s="5">
        <v>479895</v>
      </c>
      <c r="C712" s="4">
        <v>297.14</v>
      </c>
      <c r="D712" s="4">
        <v>9394.7099999999991</v>
      </c>
      <c r="E712" s="4">
        <v>2575.5610000000001</v>
      </c>
      <c r="F712" s="4">
        <v>0.99185000000000001</v>
      </c>
      <c r="G712" s="4">
        <v>1.1669499999999999</v>
      </c>
    </row>
    <row r="713" spans="1:7">
      <c r="A713" s="8">
        <v>43091</v>
      </c>
      <c r="B713" s="5">
        <v>481132</v>
      </c>
      <c r="C713" s="4">
        <v>299.81</v>
      </c>
      <c r="D713" s="4">
        <v>9394.49</v>
      </c>
      <c r="E713" s="4">
        <v>2594.9540000000002</v>
      </c>
      <c r="F713" s="4">
        <v>0.98980000000000001</v>
      </c>
      <c r="G713" s="4">
        <v>1.1713499999999999</v>
      </c>
    </row>
    <row r="714" spans="1:7">
      <c r="A714" s="8">
        <v>43098</v>
      </c>
      <c r="B714" s="5">
        <v>473411</v>
      </c>
      <c r="C714" s="4">
        <v>300.29000000000002</v>
      </c>
      <c r="D714" s="4">
        <v>9381.8700000000008</v>
      </c>
      <c r="E714" s="4">
        <v>2592.2890000000002</v>
      </c>
      <c r="F714" s="4">
        <v>0.97450000000000003</v>
      </c>
      <c r="G714" s="4">
        <v>1.17015</v>
      </c>
    </row>
    <row r="715" spans="1:7">
      <c r="A715" s="8">
        <v>43105</v>
      </c>
      <c r="B715" s="5">
        <v>471361</v>
      </c>
      <c r="C715" s="4">
        <v>308.17</v>
      </c>
      <c r="D715" s="4">
        <v>9556.98</v>
      </c>
      <c r="E715" s="4">
        <v>2663.2779999999998</v>
      </c>
      <c r="F715" s="4">
        <v>0.97535000000000005</v>
      </c>
      <c r="G715" s="4">
        <v>1.17395</v>
      </c>
    </row>
    <row r="716" spans="1:7">
      <c r="A716" s="8">
        <v>43112</v>
      </c>
      <c r="B716" s="5">
        <v>473922</v>
      </c>
      <c r="C716" s="4">
        <v>310.42</v>
      </c>
      <c r="D716" s="4">
        <v>9546.61</v>
      </c>
      <c r="E716" s="4">
        <v>2669.3029999999999</v>
      </c>
      <c r="F716" s="4">
        <v>0.97130000000000005</v>
      </c>
      <c r="G716" s="4">
        <v>1.1798</v>
      </c>
    </row>
    <row r="717" spans="1:7">
      <c r="A717" s="8">
        <v>43119</v>
      </c>
      <c r="B717" s="5">
        <v>468854</v>
      </c>
      <c r="C717" s="4">
        <v>312.83999999999997</v>
      </c>
      <c r="D717" s="4">
        <v>9509.77</v>
      </c>
      <c r="E717" s="4">
        <v>2690.125</v>
      </c>
      <c r="F717" s="4">
        <v>0.9617</v>
      </c>
      <c r="G717" s="4">
        <v>1.1756</v>
      </c>
    </row>
    <row r="718" spans="1:7">
      <c r="A718" s="8">
        <v>43126</v>
      </c>
      <c r="B718" s="5">
        <v>465130</v>
      </c>
      <c r="C718" s="4">
        <v>310.04000000000002</v>
      </c>
      <c r="D718" s="4">
        <v>9515.56</v>
      </c>
      <c r="E718" s="4">
        <v>2651.5619999999999</v>
      </c>
      <c r="F718" s="4">
        <v>0.93515000000000004</v>
      </c>
      <c r="G718" s="4">
        <v>1.1627000000000001</v>
      </c>
    </row>
    <row r="719" spans="1:7">
      <c r="A719" s="8">
        <v>43133</v>
      </c>
      <c r="B719" s="5">
        <v>465385</v>
      </c>
      <c r="C719" s="4">
        <v>303.23</v>
      </c>
      <c r="D719" s="4">
        <v>9220.69</v>
      </c>
      <c r="E719" s="4">
        <v>2601.0729999999999</v>
      </c>
      <c r="F719" s="4">
        <v>0.93200000000000005</v>
      </c>
      <c r="G719" s="4">
        <v>1.1591499999999999</v>
      </c>
    </row>
    <row r="720" spans="1:7">
      <c r="A720" s="8">
        <v>43140</v>
      </c>
      <c r="B720" s="5">
        <v>466418</v>
      </c>
      <c r="C720" s="4">
        <v>287.8</v>
      </c>
      <c r="D720" s="4">
        <v>8682</v>
      </c>
      <c r="E720" s="4">
        <v>2470.277</v>
      </c>
      <c r="F720" s="4">
        <v>0.94025000000000003</v>
      </c>
      <c r="G720" s="4">
        <v>1.1516500000000001</v>
      </c>
    </row>
    <row r="721" spans="1:7">
      <c r="A721" s="8">
        <v>43147</v>
      </c>
      <c r="B721" s="5">
        <v>461998</v>
      </c>
      <c r="C721" s="4">
        <v>299.97000000000003</v>
      </c>
      <c r="D721" s="4">
        <v>8986.7199999999993</v>
      </c>
      <c r="E721" s="4">
        <v>2578.5810000000001</v>
      </c>
      <c r="F721" s="4">
        <v>0.92510000000000003</v>
      </c>
      <c r="G721" s="4">
        <v>1.1516</v>
      </c>
    </row>
    <row r="722" spans="1:7">
      <c r="A722" s="8">
        <v>43154</v>
      </c>
      <c r="B722" s="5">
        <v>460158</v>
      </c>
      <c r="C722" s="4">
        <v>298.27</v>
      </c>
      <c r="D722" s="4">
        <v>8948.19</v>
      </c>
      <c r="E722" s="4">
        <v>2555.48</v>
      </c>
      <c r="F722" s="4">
        <v>0.93610000000000004</v>
      </c>
      <c r="G722" s="4">
        <v>1.1512</v>
      </c>
    </row>
    <row r="723" spans="1:7">
      <c r="A723" s="8">
        <v>43161</v>
      </c>
      <c r="B723" s="5">
        <v>458255</v>
      </c>
      <c r="C723" s="4">
        <v>287.08999999999997</v>
      </c>
      <c r="D723" s="4">
        <v>8628.51</v>
      </c>
      <c r="E723" s="4">
        <v>2449.951</v>
      </c>
      <c r="F723" s="4">
        <v>0.93794999999999995</v>
      </c>
      <c r="G723" s="4">
        <v>1.15465</v>
      </c>
    </row>
    <row r="724" spans="1:7">
      <c r="A724" s="8">
        <v>43168</v>
      </c>
      <c r="B724" s="5">
        <v>464341</v>
      </c>
      <c r="C724" s="4">
        <v>298.77</v>
      </c>
      <c r="D724" s="4">
        <v>8931.85</v>
      </c>
      <c r="E724" s="4">
        <v>2560.1950000000002</v>
      </c>
      <c r="F724" s="4">
        <v>0.95015000000000005</v>
      </c>
      <c r="G724" s="4">
        <v>1.17055</v>
      </c>
    </row>
    <row r="725" spans="1:7">
      <c r="A725" s="8">
        <v>43175</v>
      </c>
      <c r="B725" s="5">
        <v>466352</v>
      </c>
      <c r="C725" s="4">
        <v>296.82</v>
      </c>
      <c r="D725" s="4">
        <v>8882.5300000000007</v>
      </c>
      <c r="E725" s="4">
        <v>2537.8679999999999</v>
      </c>
      <c r="F725" s="4">
        <v>0.95320000000000005</v>
      </c>
      <c r="G725" s="4">
        <v>1.17055</v>
      </c>
    </row>
    <row r="726" spans="1:7">
      <c r="A726" s="8">
        <v>43182</v>
      </c>
      <c r="B726" s="5">
        <v>469638</v>
      </c>
      <c r="C726" s="4">
        <v>289.05</v>
      </c>
      <c r="D726" s="4">
        <v>8569.08</v>
      </c>
      <c r="E726" s="4">
        <v>2473.6469999999999</v>
      </c>
      <c r="F726" s="4">
        <v>0.9466</v>
      </c>
      <c r="G726" s="4">
        <v>1.16995</v>
      </c>
    </row>
    <row r="727" spans="1:7">
      <c r="A727" s="8">
        <v>43189</v>
      </c>
      <c r="B727" s="5">
        <v>469168</v>
      </c>
      <c r="C727" s="4">
        <v>291.2</v>
      </c>
      <c r="D727" s="4">
        <v>8740.9699999999993</v>
      </c>
      <c r="E727" s="4">
        <v>2501.855</v>
      </c>
      <c r="F727" s="4">
        <v>0.95760000000000001</v>
      </c>
      <c r="G727" s="4">
        <v>1.1777</v>
      </c>
    </row>
    <row r="728" spans="1:7">
      <c r="A728" s="8">
        <v>43196</v>
      </c>
      <c r="B728" s="5">
        <v>465402</v>
      </c>
      <c r="C728" s="4">
        <v>289.51</v>
      </c>
      <c r="D728" s="4">
        <v>8671.0400000000009</v>
      </c>
      <c r="E728" s="4">
        <v>2480.39</v>
      </c>
      <c r="F728" s="4">
        <v>0.96094999999999997</v>
      </c>
      <c r="G728" s="4">
        <v>1.17825</v>
      </c>
    </row>
    <row r="729" spans="1:7">
      <c r="A729" s="8">
        <v>43203</v>
      </c>
      <c r="B729" s="5">
        <v>466245</v>
      </c>
      <c r="C729" s="4">
        <v>293.35000000000002</v>
      </c>
      <c r="D729" s="4">
        <v>8776.17</v>
      </c>
      <c r="E729" s="4">
        <v>2515.0309999999999</v>
      </c>
      <c r="F729" s="4">
        <v>0.96230000000000004</v>
      </c>
      <c r="G729" s="4">
        <v>1.18625</v>
      </c>
    </row>
    <row r="730" spans="1:7">
      <c r="A730" s="8">
        <v>43210</v>
      </c>
      <c r="B730" s="5">
        <v>471997</v>
      </c>
      <c r="C730" s="4">
        <v>298.33</v>
      </c>
      <c r="D730" s="4">
        <v>8807.7999999999993</v>
      </c>
      <c r="E730" s="4">
        <v>2558.6750000000002</v>
      </c>
      <c r="F730" s="4">
        <v>0.97414999999999996</v>
      </c>
      <c r="G730" s="4">
        <v>1.19615</v>
      </c>
    </row>
    <row r="731" spans="1:7">
      <c r="A731" s="8">
        <v>43217</v>
      </c>
      <c r="B731" s="5">
        <v>471190</v>
      </c>
      <c r="C731" s="4">
        <v>299.92</v>
      </c>
      <c r="D731" s="4">
        <v>8843.02</v>
      </c>
      <c r="E731" s="4">
        <v>2586.3409999999999</v>
      </c>
      <c r="F731" s="4">
        <v>0.98834999999999995</v>
      </c>
      <c r="G731" s="4">
        <v>1.1960999999999999</v>
      </c>
    </row>
    <row r="732" spans="1:7">
      <c r="A732" s="8">
        <v>43224</v>
      </c>
      <c r="B732" s="5">
        <v>473801</v>
      </c>
      <c r="C732" s="4">
        <v>301.68</v>
      </c>
      <c r="D732" s="4">
        <v>8903.83</v>
      </c>
      <c r="E732" s="4">
        <v>2610.0929999999998</v>
      </c>
      <c r="F732" s="4">
        <v>1.00115</v>
      </c>
      <c r="G732" s="4">
        <v>1.19445</v>
      </c>
    </row>
    <row r="733" spans="1:7">
      <c r="A733" s="8">
        <v>43231</v>
      </c>
      <c r="B733" s="5">
        <v>472752</v>
      </c>
      <c r="C733" s="4">
        <v>307.24</v>
      </c>
      <c r="D733" s="4">
        <v>8993.51</v>
      </c>
      <c r="E733" s="4">
        <v>2661.0010000000002</v>
      </c>
      <c r="F733" s="4">
        <v>0.99995000000000001</v>
      </c>
      <c r="G733" s="4">
        <v>1.1942999999999999</v>
      </c>
    </row>
    <row r="734" spans="1:7">
      <c r="A734" s="8">
        <v>43238</v>
      </c>
      <c r="B734" s="5">
        <v>470379</v>
      </c>
      <c r="C734" s="4">
        <v>304.94</v>
      </c>
      <c r="D734" s="4">
        <v>8940.4599999999991</v>
      </c>
      <c r="E734" s="4">
        <v>2645.5630000000001</v>
      </c>
      <c r="F734" s="4">
        <v>0.99870000000000003</v>
      </c>
      <c r="G734" s="4">
        <v>1.1754500000000001</v>
      </c>
    </row>
    <row r="735" spans="1:7">
      <c r="A735" s="8">
        <v>43245</v>
      </c>
      <c r="B735" s="5">
        <v>466330</v>
      </c>
      <c r="C735" s="4">
        <v>302.55</v>
      </c>
      <c r="D735" s="4">
        <v>8759.08</v>
      </c>
      <c r="E735" s="4">
        <v>2625.627</v>
      </c>
      <c r="F735" s="4">
        <v>0.99145000000000005</v>
      </c>
      <c r="G735" s="4">
        <v>1.1554500000000001</v>
      </c>
    </row>
    <row r="736" spans="1:7">
      <c r="A736" s="8">
        <v>43252</v>
      </c>
      <c r="B736" s="5">
        <v>467337</v>
      </c>
      <c r="C736" s="4">
        <v>300.07</v>
      </c>
      <c r="D736" s="4">
        <v>8618.5400000000009</v>
      </c>
      <c r="E736" s="4">
        <v>2595.259</v>
      </c>
      <c r="F736" s="4">
        <v>0.98809999999999998</v>
      </c>
      <c r="G736" s="4">
        <v>1.15245</v>
      </c>
    </row>
    <row r="737" spans="1:7">
      <c r="A737" s="8">
        <v>43259</v>
      </c>
      <c r="B737" s="5">
        <v>463802</v>
      </c>
      <c r="C737" s="4">
        <v>303.06</v>
      </c>
      <c r="D737" s="4">
        <v>8512.06</v>
      </c>
      <c r="E737" s="4">
        <v>2628.8159999999998</v>
      </c>
      <c r="F737" s="4">
        <v>0.98524999999999996</v>
      </c>
      <c r="G737" s="4">
        <v>1.1592499999999999</v>
      </c>
    </row>
    <row r="738" spans="1:7">
      <c r="A738" s="8">
        <v>43266</v>
      </c>
      <c r="B738" s="5">
        <v>465819</v>
      </c>
      <c r="C738" s="4">
        <v>306.11</v>
      </c>
      <c r="D738" s="4">
        <v>8642.6</v>
      </c>
      <c r="E738" s="4">
        <v>2670.0039999999999</v>
      </c>
      <c r="F738" s="4">
        <v>0.99504999999999999</v>
      </c>
      <c r="G738" s="4">
        <v>1.15595</v>
      </c>
    </row>
    <row r="739" spans="1:7">
      <c r="A739" s="8">
        <v>43273</v>
      </c>
      <c r="B739" s="5">
        <v>466795</v>
      </c>
      <c r="C739" s="4">
        <v>299.98</v>
      </c>
      <c r="D739" s="4">
        <v>8616.56</v>
      </c>
      <c r="E739" s="4">
        <v>2618.9969999999998</v>
      </c>
      <c r="F739" s="4">
        <v>0.9899</v>
      </c>
      <c r="G739" s="4">
        <v>1.15205</v>
      </c>
    </row>
    <row r="740" spans="1:7">
      <c r="A740" s="8">
        <v>43280</v>
      </c>
      <c r="B740" s="5">
        <v>469308</v>
      </c>
      <c r="C740" s="4">
        <v>297.82</v>
      </c>
      <c r="D740" s="4">
        <v>8609.2999999999993</v>
      </c>
      <c r="E740" s="4">
        <v>2598.1030000000001</v>
      </c>
      <c r="F740" s="4">
        <v>0.99295</v>
      </c>
      <c r="G740" s="4">
        <v>1.1593500000000001</v>
      </c>
    </row>
    <row r="741" spans="1:7">
      <c r="A741" s="8">
        <v>43287</v>
      </c>
      <c r="B741" s="5">
        <v>468634</v>
      </c>
      <c r="C741" s="4">
        <v>296.31</v>
      </c>
      <c r="D741" s="4">
        <v>8697.42</v>
      </c>
      <c r="E741" s="4">
        <v>2598.8560000000002</v>
      </c>
      <c r="F741" s="4">
        <v>0.98914999999999997</v>
      </c>
      <c r="G741" s="4">
        <v>1.1629499999999999</v>
      </c>
    </row>
    <row r="742" spans="1:7">
      <c r="A742" s="8">
        <v>43294</v>
      </c>
      <c r="B742" s="5">
        <v>473049</v>
      </c>
      <c r="C742" s="4">
        <v>301.99</v>
      </c>
      <c r="D742" s="4">
        <v>8861.0499999999993</v>
      </c>
      <c r="E742" s="4">
        <v>2657.7910000000002</v>
      </c>
      <c r="F742" s="4">
        <v>1.00345</v>
      </c>
      <c r="G742" s="4">
        <v>1.17075</v>
      </c>
    </row>
    <row r="743" spans="1:7">
      <c r="A743" s="8">
        <v>43301</v>
      </c>
      <c r="B743" s="5">
        <v>474202</v>
      </c>
      <c r="C743" s="4">
        <v>301.89</v>
      </c>
      <c r="D743" s="4">
        <v>8991.34</v>
      </c>
      <c r="E743" s="4">
        <v>2665.1819999999998</v>
      </c>
      <c r="F743" s="4">
        <v>0.99509999999999998</v>
      </c>
      <c r="G743" s="4">
        <v>1.165</v>
      </c>
    </row>
    <row r="744" spans="1:7">
      <c r="A744" s="8">
        <v>43308</v>
      </c>
      <c r="B744" s="5">
        <v>476486</v>
      </c>
      <c r="C744" s="4">
        <v>305.39999999999998</v>
      </c>
      <c r="D744" s="4">
        <v>9173.2000000000007</v>
      </c>
      <c r="E744" s="4">
        <v>2700.1010000000001</v>
      </c>
      <c r="F744" s="4">
        <v>0.99424999999999997</v>
      </c>
      <c r="G744" s="4">
        <v>1.15855</v>
      </c>
    </row>
    <row r="745" spans="1:7">
      <c r="A745" s="8">
        <v>43315</v>
      </c>
      <c r="B745" s="5">
        <v>476154</v>
      </c>
      <c r="C745" s="4">
        <v>303.5</v>
      </c>
      <c r="D745" s="4">
        <v>9158</v>
      </c>
      <c r="E745" s="4">
        <v>2685.33</v>
      </c>
      <c r="F745" s="4">
        <v>0.99304999999999999</v>
      </c>
      <c r="G745" s="4">
        <v>1.1509499999999999</v>
      </c>
    </row>
    <row r="746" spans="1:7">
      <c r="A746" s="8">
        <v>43322</v>
      </c>
      <c r="B746" s="5">
        <v>473360</v>
      </c>
      <c r="C746" s="4">
        <v>302.54000000000002</v>
      </c>
      <c r="D746" s="4">
        <v>9031.33</v>
      </c>
      <c r="E746" s="4">
        <v>2663.4760000000001</v>
      </c>
      <c r="F746" s="4">
        <v>0.99345000000000006</v>
      </c>
      <c r="G746" s="4">
        <v>1.13575</v>
      </c>
    </row>
    <row r="747" spans="1:7">
      <c r="A747" s="8">
        <v>43329</v>
      </c>
      <c r="B747" s="5">
        <v>472595</v>
      </c>
      <c r="C747" s="4">
        <v>298.33</v>
      </c>
      <c r="D747" s="4">
        <v>9003.91</v>
      </c>
      <c r="E747" s="4">
        <v>2632.4470000000001</v>
      </c>
      <c r="F747" s="4">
        <v>0.99519999999999997</v>
      </c>
      <c r="G747" s="4">
        <v>1.1354500000000001</v>
      </c>
    </row>
    <row r="748" spans="1:7">
      <c r="A748" s="8">
        <v>43336</v>
      </c>
      <c r="B748" s="5">
        <v>477033</v>
      </c>
      <c r="C748" s="4">
        <v>303.97000000000003</v>
      </c>
      <c r="D748" s="4">
        <v>9052.9</v>
      </c>
      <c r="E748" s="4">
        <v>2685.8290000000002</v>
      </c>
      <c r="F748" s="4">
        <v>0.98250000000000004</v>
      </c>
      <c r="G748" s="4">
        <v>1.1424000000000001</v>
      </c>
    </row>
    <row r="749" spans="1:7">
      <c r="A749" s="8">
        <v>43343</v>
      </c>
      <c r="B749" s="5">
        <v>477838</v>
      </c>
      <c r="C749" s="4">
        <v>305.08999999999997</v>
      </c>
      <c r="D749" s="4">
        <v>8973.56</v>
      </c>
      <c r="E749" s="4">
        <v>2691.529</v>
      </c>
      <c r="F749" s="4">
        <v>0.96709999999999996</v>
      </c>
      <c r="G749" s="4">
        <v>1.1252500000000001</v>
      </c>
    </row>
    <row r="750" spans="1:7">
      <c r="A750" s="8">
        <v>43350</v>
      </c>
      <c r="B750" s="5">
        <v>475702</v>
      </c>
      <c r="C750" s="4">
        <v>296.32</v>
      </c>
      <c r="D750" s="4">
        <v>8843.11</v>
      </c>
      <c r="E750" s="4">
        <v>2602.5909999999999</v>
      </c>
      <c r="F750" s="4">
        <v>0.96755000000000002</v>
      </c>
      <c r="G750" s="4">
        <v>1.1207499999999999</v>
      </c>
    </row>
    <row r="751" spans="1:7">
      <c r="A751" s="8">
        <v>43357</v>
      </c>
      <c r="B751" s="5">
        <v>474712</v>
      </c>
      <c r="C751" s="4">
        <v>301.02</v>
      </c>
      <c r="D751" s="4">
        <v>8970</v>
      </c>
      <c r="E751" s="4">
        <v>2659.4749999999999</v>
      </c>
      <c r="F751" s="4">
        <v>0.96604999999999996</v>
      </c>
      <c r="G751" s="4">
        <v>1.1270500000000001</v>
      </c>
    </row>
    <row r="752" spans="1:7">
      <c r="A752" s="8">
        <v>43364</v>
      </c>
      <c r="B752" s="5">
        <v>470768</v>
      </c>
      <c r="C752" s="4">
        <v>298.67</v>
      </c>
      <c r="D752" s="4">
        <v>8995.3799999999992</v>
      </c>
      <c r="E752" s="4">
        <v>2631.0630000000001</v>
      </c>
      <c r="F752" s="4">
        <v>0.95789999999999997</v>
      </c>
      <c r="G752" s="4">
        <v>1.1265499999999999</v>
      </c>
    </row>
    <row r="753" spans="1:7">
      <c r="A753" s="8">
        <v>43371</v>
      </c>
      <c r="B753" s="5">
        <v>474784</v>
      </c>
      <c r="C753" s="4">
        <v>297.75</v>
      </c>
      <c r="D753" s="4">
        <v>9087.99</v>
      </c>
      <c r="E753" s="4">
        <v>2625.808</v>
      </c>
      <c r="F753" s="4">
        <v>0.9768</v>
      </c>
      <c r="G753" s="4">
        <v>1.1345499999999999</v>
      </c>
    </row>
    <row r="754" spans="1:7">
      <c r="A754" s="8">
        <v>43378</v>
      </c>
      <c r="B754" s="5">
        <v>469434</v>
      </c>
      <c r="C754" s="4">
        <v>289.05</v>
      </c>
      <c r="D754" s="4">
        <v>9042.08</v>
      </c>
      <c r="E754" s="4">
        <v>2538.0129999999999</v>
      </c>
      <c r="F754" s="4">
        <v>0.99204999999999999</v>
      </c>
      <c r="G754" s="4">
        <v>1.1418999999999999</v>
      </c>
    </row>
    <row r="755" spans="1:7">
      <c r="A755" s="8">
        <v>43385</v>
      </c>
      <c r="B755" s="5">
        <v>468242</v>
      </c>
      <c r="C755" s="4">
        <v>273.02</v>
      </c>
      <c r="D755" s="4">
        <v>8660.3799999999992</v>
      </c>
      <c r="E755" s="4">
        <v>2388.41</v>
      </c>
      <c r="F755" s="4">
        <v>0.99209999999999998</v>
      </c>
      <c r="G755" s="4">
        <v>1.147</v>
      </c>
    </row>
    <row r="756" spans="1:7">
      <c r="A756" s="8">
        <v>43392</v>
      </c>
      <c r="B756" s="5">
        <v>471581</v>
      </c>
      <c r="C756" s="4">
        <v>274.87</v>
      </c>
      <c r="D756" s="4">
        <v>8872.09</v>
      </c>
      <c r="E756" s="4">
        <v>2406.078</v>
      </c>
      <c r="F756" s="4">
        <v>0.99650000000000005</v>
      </c>
      <c r="G756" s="4">
        <v>1.1455500000000001</v>
      </c>
    </row>
    <row r="757" spans="1:7">
      <c r="A757" s="8">
        <v>43399</v>
      </c>
      <c r="B757" s="5">
        <v>470058</v>
      </c>
      <c r="C757" s="4">
        <v>264.06</v>
      </c>
      <c r="D757" s="4">
        <v>8665.7999999999993</v>
      </c>
      <c r="E757" s="4">
        <v>2297.4319999999998</v>
      </c>
      <c r="F757" s="4">
        <v>0.99814999999999998</v>
      </c>
      <c r="G757" s="4">
        <v>1.1349499999999999</v>
      </c>
    </row>
    <row r="758" spans="1:7">
      <c r="A758" s="8">
        <v>43406</v>
      </c>
      <c r="B758" s="5">
        <v>469903</v>
      </c>
      <c r="C758" s="4">
        <v>278.75</v>
      </c>
      <c r="D758" s="4">
        <v>8992.2999999999993</v>
      </c>
      <c r="E758" s="4">
        <v>2437.1329999999998</v>
      </c>
      <c r="F758" s="4">
        <v>1.0035499999999999</v>
      </c>
      <c r="G758" s="4">
        <v>1.14185</v>
      </c>
    </row>
    <row r="759" spans="1:7">
      <c r="A759" s="8">
        <v>43413</v>
      </c>
      <c r="B759" s="5">
        <v>475638</v>
      </c>
      <c r="C759" s="4">
        <v>275.07</v>
      </c>
      <c r="D759" s="4">
        <v>9074.0300000000007</v>
      </c>
      <c r="E759" s="4">
        <v>2397.6619999999998</v>
      </c>
      <c r="F759" s="4">
        <v>1.00475</v>
      </c>
      <c r="G759" s="4">
        <v>1.1407499999999999</v>
      </c>
    </row>
    <row r="760" spans="1:7">
      <c r="A760" s="8">
        <v>43420</v>
      </c>
      <c r="B760" s="5">
        <v>474475</v>
      </c>
      <c r="C760" s="4">
        <v>263.06</v>
      </c>
      <c r="D760" s="4">
        <v>8907.39</v>
      </c>
      <c r="E760" s="4">
        <v>2283.837</v>
      </c>
      <c r="F760" s="4">
        <v>1.0025999999999999</v>
      </c>
      <c r="G760" s="4">
        <v>1.1424000000000001</v>
      </c>
    </row>
    <row r="761" spans="1:7">
      <c r="A761" s="8">
        <v>43427</v>
      </c>
      <c r="B761" s="5">
        <v>472714</v>
      </c>
      <c r="C761" s="4">
        <v>259.57</v>
      </c>
      <c r="D761" s="4">
        <v>8845.9</v>
      </c>
      <c r="E761" s="4">
        <v>2249.674</v>
      </c>
      <c r="F761" s="4">
        <v>0.99724999999999997</v>
      </c>
      <c r="G761" s="4">
        <v>1.1313</v>
      </c>
    </row>
    <row r="762" spans="1:7">
      <c r="A762" s="8">
        <v>43434</v>
      </c>
      <c r="B762" s="5">
        <v>471974</v>
      </c>
      <c r="C762" s="4">
        <v>260.58</v>
      </c>
      <c r="D762" s="4">
        <v>9037.76</v>
      </c>
      <c r="E762" s="4">
        <v>2255.518</v>
      </c>
      <c r="F762" s="4">
        <v>0.99934999999999996</v>
      </c>
      <c r="G762" s="4">
        <v>1.1315500000000001</v>
      </c>
    </row>
    <row r="763" spans="1:7">
      <c r="A763" s="8">
        <v>43441</v>
      </c>
      <c r="B763" s="5">
        <v>472503</v>
      </c>
      <c r="C763" s="4">
        <v>253.1</v>
      </c>
      <c r="D763" s="4">
        <v>8741.0300000000007</v>
      </c>
      <c r="E763" s="4">
        <v>2196.364</v>
      </c>
      <c r="F763" s="4">
        <v>0.99195</v>
      </c>
      <c r="G763" s="4">
        <v>1.12995</v>
      </c>
    </row>
    <row r="764" spans="1:7">
      <c r="A764" s="8">
        <v>43448</v>
      </c>
      <c r="B764" s="5">
        <v>471644</v>
      </c>
      <c r="C764" s="4">
        <v>251.26</v>
      </c>
      <c r="D764" s="4">
        <v>8713.68</v>
      </c>
      <c r="E764" s="4">
        <v>2184.3719999999998</v>
      </c>
      <c r="F764" s="4">
        <v>0.99655000000000005</v>
      </c>
      <c r="G764" s="4">
        <v>1.12585</v>
      </c>
    </row>
    <row r="765" spans="1:7">
      <c r="A765" s="8">
        <v>43455</v>
      </c>
      <c r="B765" s="5">
        <v>474489</v>
      </c>
      <c r="C765" s="4">
        <v>240.19</v>
      </c>
      <c r="D765" s="4">
        <v>8417.2900000000009</v>
      </c>
      <c r="E765" s="4">
        <v>2078.6379999999999</v>
      </c>
      <c r="F765" s="4">
        <v>0.99070000000000003</v>
      </c>
      <c r="G765" s="4">
        <v>1.1307</v>
      </c>
    </row>
    <row r="766" spans="1:7">
      <c r="A766" s="8">
        <v>43462</v>
      </c>
      <c r="B766" s="5">
        <v>479005</v>
      </c>
      <c r="C766" s="4">
        <v>243.17</v>
      </c>
      <c r="D766" s="4">
        <v>8429.2999999999993</v>
      </c>
      <c r="E766" s="4">
        <v>2102.3490000000002</v>
      </c>
      <c r="F766" s="4">
        <v>0.98434999999999995</v>
      </c>
      <c r="G766" s="4">
        <v>1.1255500000000001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84FBE-B173-0641-8A13-BE1F8720425B}">
  <dimension ref="A1:I767"/>
  <sheetViews>
    <sheetView workbookViewId="0">
      <selection activeCell="B9" sqref="B9"/>
    </sheetView>
  </sheetViews>
  <sheetFormatPr baseColWidth="10" defaultRowHeight="16"/>
  <cols>
    <col min="1" max="1" width="10.83203125" style="8"/>
    <col min="2" max="16384" width="10.83203125" style="4"/>
  </cols>
  <sheetData>
    <row r="1" spans="1:9">
      <c r="A1" s="8">
        <v>1</v>
      </c>
      <c r="B1" s="4">
        <v>2</v>
      </c>
      <c r="C1" s="4">
        <v>3</v>
      </c>
      <c r="D1" s="4">
        <v>4</v>
      </c>
      <c r="E1" s="4">
        <v>5</v>
      </c>
      <c r="F1" s="4">
        <v>6</v>
      </c>
      <c r="G1" s="4">
        <v>7</v>
      </c>
    </row>
    <row r="2" spans="1:9">
      <c r="A2" s="7" t="s">
        <v>0</v>
      </c>
      <c r="B2" s="2" t="s">
        <v>1</v>
      </c>
      <c r="C2" s="1" t="s">
        <v>2</v>
      </c>
      <c r="D2" s="1" t="s">
        <v>3</v>
      </c>
      <c r="E2" s="1" t="s">
        <v>4</v>
      </c>
      <c r="F2" s="1" t="s">
        <v>6</v>
      </c>
      <c r="G2" s="1" t="s">
        <v>5</v>
      </c>
    </row>
    <row r="3" spans="1:9">
      <c r="A3" s="8">
        <v>38114</v>
      </c>
    </row>
    <row r="4" spans="1:9">
      <c r="A4" s="8">
        <v>38121</v>
      </c>
      <c r="B4" s="5">
        <f>VLOOKUP($A4,'Indices 04'!$A:$G,'Returns 04'!B$1,0)/VLOOKUP($A3,'Indices 04'!$A:$G,'Returns 04'!B$1,0)-1</f>
        <v>-0.17965821467766996</v>
      </c>
      <c r="C4" s="5">
        <f>VLOOKUP($A4,'Indices 04'!$A:$G,'Returns 04'!C$1,0)/VLOOKUP($A3,'Indices 04'!$A:$G,'Returns 04'!C$1,0)-1</f>
        <v>-1.4576962283384232E-2</v>
      </c>
      <c r="D4" s="5">
        <f>VLOOKUP($A4,'Indices 04'!$A:$G,'Returns 04'!D$1,0)/VLOOKUP($A3,'Indices 04'!$A:$G,'Returns 04'!D$1,0)-1</f>
        <v>-2.4486378058008795E-2</v>
      </c>
      <c r="E4" s="5">
        <f>VLOOKUP($A4,'Indices 04'!$A:$G,'Returns 04'!E$1,0)/VLOOKUP($A3,'Indices 04'!$A:$G,'Returns 04'!E$1,0)-1</f>
        <v>-1.7831837505904446E-2</v>
      </c>
      <c r="F4" s="5">
        <f>VLOOKUP($A4,'Indices 04'!$A:$G,'Returns 04'!F$1,0)/VLOOKUP($A3,'Indices 04'!$A:$G,'Returns 04'!F$1,0)-1</f>
        <v>-1.0385813747739725E-3</v>
      </c>
      <c r="G4" s="5">
        <f>VLOOKUP($A4,'Indices 04'!$A:$G,'Returns 04'!G$1,0)/VLOOKUP($A3,'Indices 04'!$A:$G,'Returns 04'!G$1,0)-1</f>
        <v>-5.5553761183424477E-3</v>
      </c>
    </row>
    <row r="5" spans="1:9">
      <c r="A5" s="8">
        <v>38128</v>
      </c>
      <c r="B5" s="5">
        <f>VLOOKUP($A5,'Indices 04'!$A:$G,'Returns 04'!B$1,0)/VLOOKUP($A4,'Indices 04'!$A:$G,'Returns 04'!B$1,0)-1</f>
        <v>-0.34298769893668779</v>
      </c>
      <c r="C5" s="5">
        <f>VLOOKUP($A5,'Indices 04'!$A:$G,'Returns 04'!C$1,0)/VLOOKUP($A4,'Indices 04'!$A:$G,'Returns 04'!C$1,0)-1</f>
        <v>2.3792283024723915E-3</v>
      </c>
      <c r="D5" s="5">
        <f>VLOOKUP($A5,'Indices 04'!$A:$G,'Returns 04'!D$1,0)/VLOOKUP($A4,'Indices 04'!$A:$G,'Returns 04'!D$1,0)-1</f>
        <v>-7.0166736147390107E-3</v>
      </c>
      <c r="E5" s="5">
        <f>VLOOKUP($A5,'Indices 04'!$A:$G,'Returns 04'!E$1,0)/VLOOKUP($A4,'Indices 04'!$A:$G,'Returns 04'!E$1,0)-1</f>
        <v>1.6352050018035191E-2</v>
      </c>
      <c r="F5" s="5">
        <f>VLOOKUP($A5,'Indices 04'!$A:$G,'Returns 04'!F$1,0)/VLOOKUP($A4,'Indices 04'!$A:$G,'Returns 04'!F$1,0)-1</f>
        <v>-1.5864458991143637E-2</v>
      </c>
      <c r="G5" s="5">
        <f>VLOOKUP($A5,'Indices 04'!$A:$G,'Returns 04'!G$1,0)/VLOOKUP($A4,'Indices 04'!$A:$G,'Returns 04'!G$1,0)-1</f>
        <v>-2.370976647503964E-3</v>
      </c>
    </row>
    <row r="6" spans="1:9">
      <c r="A6" s="8">
        <v>38135</v>
      </c>
      <c r="B6" s="5">
        <f>VLOOKUP($A6,'Indices 04'!$A:$G,'Returns 04'!B$1,0)/VLOOKUP($A5,'Indices 04'!$A:$G,'Returns 04'!B$1,0)-1</f>
        <v>0.82721142403808012</v>
      </c>
      <c r="C6" s="5">
        <f>VLOOKUP($A6,'Indices 04'!$A:$G,'Returns 04'!C$1,0)/VLOOKUP($A5,'Indices 04'!$A:$G,'Returns 04'!C$1,0)-1</f>
        <v>1.3622291021671673E-2</v>
      </c>
      <c r="D6" s="5">
        <f>VLOOKUP($A6,'Indices 04'!$A:$G,'Returns 04'!D$1,0)/VLOOKUP($A5,'Indices 04'!$A:$G,'Returns 04'!D$1,0)-1</f>
        <v>-3.2045263713565975E-3</v>
      </c>
      <c r="E6" s="5">
        <f>VLOOKUP($A6,'Indices 04'!$A:$G,'Returns 04'!E$1,0)/VLOOKUP($A5,'Indices 04'!$A:$G,'Returns 04'!E$1,0)-1</f>
        <v>1.7863480421152378E-2</v>
      </c>
      <c r="F6" s="5">
        <f>VLOOKUP($A6,'Indices 04'!$A:$G,'Returns 04'!F$1,0)/VLOOKUP($A5,'Indices 04'!$A:$G,'Returns 04'!F$1,0)-1</f>
        <v>-1.8389545347836322E-2</v>
      </c>
      <c r="G6" s="5">
        <f>VLOOKUP($A6,'Indices 04'!$A:$G,'Returns 04'!G$1,0)/VLOOKUP($A5,'Indices 04'!$A:$G,'Returns 04'!G$1,0)-1</f>
        <v>-2.6045057950253581E-3</v>
      </c>
    </row>
    <row r="7" spans="1:9">
      <c r="A7" s="8">
        <v>38142</v>
      </c>
      <c r="B7" s="5">
        <f>VLOOKUP($A7,'Indices 04'!$A:$G,'Returns 04'!B$1,0)/VLOOKUP($A6,'Indices 04'!$A:$G,'Returns 04'!B$1,0)-1</f>
        <v>-0.16442341090656487</v>
      </c>
      <c r="C7" s="5">
        <f>VLOOKUP($A7,'Indices 04'!$A:$G,'Returns 04'!C$1,0)/VLOOKUP($A6,'Indices 04'!$A:$G,'Returns 04'!C$1,0)-1</f>
        <v>9.7739767868052496E-3</v>
      </c>
      <c r="D7" s="5">
        <f>VLOOKUP($A7,'Indices 04'!$A:$G,'Returns 04'!D$1,0)/VLOOKUP($A6,'Indices 04'!$A:$G,'Returns 04'!D$1,0)-1</f>
        <v>1.0895584720235219E-2</v>
      </c>
      <c r="E7" s="5">
        <f>VLOOKUP($A7,'Indices 04'!$A:$G,'Returns 04'!E$1,0)/VLOOKUP($A6,'Indices 04'!$A:$G,'Returns 04'!E$1,0)-1</f>
        <v>8.6006508600651177E-3</v>
      </c>
      <c r="F7" s="5">
        <f>VLOOKUP($A7,'Indices 04'!$A:$G,'Returns 04'!F$1,0)/VLOOKUP($A6,'Indices 04'!$A:$G,'Returns 04'!F$1,0)-1</f>
        <v>-6.8957270408163129E-3</v>
      </c>
      <c r="G7" s="5">
        <f>VLOOKUP($A7,'Indices 04'!$A:$G,'Returns 04'!G$1,0)/VLOOKUP($A6,'Indices 04'!$A:$G,'Returns 04'!G$1,0)-1</f>
        <v>-4.5371458414936727E-3</v>
      </c>
    </row>
    <row r="8" spans="1:9">
      <c r="A8" s="8">
        <v>38149</v>
      </c>
      <c r="B8" s="5">
        <f>VLOOKUP($A8,'Indices 04'!$A:$G,'Returns 04'!B$1,0)/VLOOKUP($A7,'Indices 04'!$A:$G,'Returns 04'!B$1,0)-1</f>
        <v>0.28533818307785563</v>
      </c>
      <c r="C8" s="5">
        <f>VLOOKUP($A8,'Indices 04'!$A:$G,'Returns 04'!C$1,0)/VLOOKUP($A7,'Indices 04'!$A:$G,'Returns 04'!C$1,0)-1</f>
        <v>1.1494252873563093E-2</v>
      </c>
      <c r="D8" s="5">
        <f>VLOOKUP($A8,'Indices 04'!$A:$G,'Returns 04'!D$1,0)/VLOOKUP($A7,'Indices 04'!$A:$G,'Returns 04'!D$1,0)-1</f>
        <v>2.8303412582908472E-4</v>
      </c>
      <c r="E8" s="5">
        <f>VLOOKUP($A8,'Indices 04'!$A:$G,'Returns 04'!E$1,0)/VLOOKUP($A7,'Indices 04'!$A:$G,'Returns 04'!E$1,0)-1</f>
        <v>1.2675731735422913E-2</v>
      </c>
      <c r="F8" s="5">
        <f>VLOOKUP($A8,'Indices 04'!$A:$G,'Returns 04'!F$1,0)/VLOOKUP($A7,'Indices 04'!$A:$G,'Returns 04'!F$1,0)-1</f>
        <v>1.14388922335944E-2</v>
      </c>
      <c r="G8" s="5">
        <f>VLOOKUP($A8,'Indices 04'!$A:$G,'Returns 04'!G$1,0)/VLOOKUP($A7,'Indices 04'!$A:$G,'Returns 04'!G$1,0)-1</f>
        <v>-7.5417254156147084E-3</v>
      </c>
    </row>
    <row r="9" spans="1:9">
      <c r="A9" s="8">
        <v>38156</v>
      </c>
      <c r="B9" s="5">
        <f>VLOOKUP($A9,'Indices 04'!$A:$G,'Returns 04'!B$1,0)/VLOOKUP($A8,'Indices 04'!$A:$G,'Returns 04'!B$1,0)-1</f>
        <v>-0.29544933902895876</v>
      </c>
      <c r="C9" s="5">
        <f>VLOOKUP($A9,'Indices 04'!$A:$G,'Returns 04'!C$1,0)/VLOOKUP($A8,'Indices 04'!$A:$G,'Returns 04'!C$1,0)-1</f>
        <v>-1.5948963317383713E-3</v>
      </c>
      <c r="D9" s="5">
        <f>VLOOKUP($A9,'Indices 04'!$A:$G,'Returns 04'!D$1,0)/VLOOKUP($A8,'Indices 04'!$A:$G,'Returns 04'!D$1,0)-1</f>
        <v>6.9771896864123661E-4</v>
      </c>
      <c r="E9" s="5">
        <f>VLOOKUP($A9,'Indices 04'!$A:$G,'Returns 04'!E$1,0)/VLOOKUP($A8,'Indices 04'!$A:$G,'Returns 04'!E$1,0)-1</f>
        <v>-1.1379153390987939E-3</v>
      </c>
      <c r="F9" s="5">
        <f>VLOOKUP($A9,'Indices 04'!$A:$G,'Returns 04'!F$1,0)/VLOOKUP($A8,'Indices 04'!$A:$G,'Returns 04'!F$1,0)-1</f>
        <v>-1.3730158730158815E-2</v>
      </c>
      <c r="G9" s="5">
        <f>VLOOKUP($A9,'Indices 04'!$A:$G,'Returns 04'!G$1,0)/VLOOKUP($A8,'Indices 04'!$A:$G,'Returns 04'!G$1,0)-1</f>
        <v>-4.2951068820827887E-3</v>
      </c>
    </row>
    <row r="10" spans="1:9">
      <c r="A10" s="8">
        <v>38163</v>
      </c>
      <c r="B10" s="5">
        <f>VLOOKUP($A10,'Indices 04'!$A:$G,'Returns 04'!B$1,0)/VLOOKUP($A9,'Indices 04'!$A:$G,'Returns 04'!B$1,0)-1</f>
        <v>0.17753041083314214</v>
      </c>
      <c r="C10" s="5">
        <f>VLOOKUP($A10,'Indices 04'!$A:$G,'Returns 04'!C$1,0)/VLOOKUP($A9,'Indices 04'!$A:$G,'Returns 04'!C$1,0)-1</f>
        <v>5.9904153354639611E-4</v>
      </c>
      <c r="D10" s="5">
        <f>VLOOKUP($A10,'Indices 04'!$A:$G,'Returns 04'!D$1,0)/VLOOKUP($A9,'Indices 04'!$A:$G,'Returns 04'!D$1,0)-1</f>
        <v>-2.1918039178494553E-3</v>
      </c>
      <c r="E10" s="5">
        <f>VLOOKUP($A10,'Indices 04'!$A:$G,'Returns 04'!E$1,0)/VLOOKUP($A9,'Indices 04'!$A:$G,'Returns 04'!E$1,0)-1</f>
        <v>-1.8227386648438371E-3</v>
      </c>
      <c r="F10" s="5">
        <f>VLOOKUP($A10,'Indices 04'!$A:$G,'Returns 04'!F$1,0)/VLOOKUP($A9,'Indices 04'!$A:$G,'Returns 04'!F$1,0)-1</f>
        <v>6.2766556691076225E-3</v>
      </c>
      <c r="G10" s="5">
        <f>VLOOKUP($A10,'Indices 04'!$A:$G,'Returns 04'!G$1,0)/VLOOKUP($A9,'Indices 04'!$A:$G,'Returns 04'!G$1,0)-1</f>
        <v>7.2668148787204956E-3</v>
      </c>
      <c r="I10" s="5"/>
    </row>
    <row r="11" spans="1:9">
      <c r="A11" s="8">
        <v>38170</v>
      </c>
      <c r="B11" s="5">
        <f>VLOOKUP($A11,'Indices 04'!$A:$G,'Returns 04'!B$1,0)/VLOOKUP($A10,'Indices 04'!$A:$G,'Returns 04'!B$1,0)-1</f>
        <v>6.8625540070818225E-2</v>
      </c>
      <c r="C11" s="5">
        <f>VLOOKUP($A11,'Indices 04'!$A:$G,'Returns 04'!C$1,0)/VLOOKUP($A10,'Indices 04'!$A:$G,'Returns 04'!C$1,0)-1</f>
        <v>-2.9934144881260671E-4</v>
      </c>
      <c r="D11" s="5">
        <f>VLOOKUP($A11,'Indices 04'!$A:$G,'Returns 04'!D$1,0)/VLOOKUP($A10,'Indices 04'!$A:$G,'Returns 04'!D$1,0)-1</f>
        <v>-1.3140988407909227E-2</v>
      </c>
      <c r="E11" s="5">
        <f>VLOOKUP($A11,'Indices 04'!$A:$G,'Returns 04'!E$1,0)/VLOOKUP($A10,'Indices 04'!$A:$G,'Returns 04'!E$1,0)-1</f>
        <v>-9.7009815110705722E-3</v>
      </c>
      <c r="F11" s="5">
        <f>VLOOKUP($A11,'Indices 04'!$A:$G,'Returns 04'!F$1,0)/VLOOKUP($A10,'Indices 04'!$A:$G,'Returns 04'!F$1,0)-1</f>
        <v>-1.4354258296681244E-2</v>
      </c>
      <c r="G11" s="5">
        <f>VLOOKUP($A11,'Indices 04'!$A:$G,'Returns 04'!G$1,0)/VLOOKUP($A10,'Indices 04'!$A:$G,'Returns 04'!G$1,0)-1</f>
        <v>-1.1200421662933557E-3</v>
      </c>
    </row>
    <row r="12" spans="1:9">
      <c r="A12" s="8">
        <v>38177</v>
      </c>
      <c r="B12" s="5">
        <f>VLOOKUP($A12,'Indices 04'!$A:$G,'Returns 04'!B$1,0)/VLOOKUP($A11,'Indices 04'!$A:$G,'Returns 04'!B$1,0)-1</f>
        <v>-5.87922360201244E-2</v>
      </c>
      <c r="C12" s="5">
        <f>VLOOKUP($A12,'Indices 04'!$A:$G,'Returns 04'!C$1,0)/VLOOKUP($A11,'Indices 04'!$A:$G,'Returns 04'!C$1,0)-1</f>
        <v>-1.4272881525102199E-2</v>
      </c>
      <c r="D12" s="5">
        <f>VLOOKUP($A12,'Indices 04'!$A:$G,'Returns 04'!D$1,0)/VLOOKUP($A11,'Indices 04'!$A:$G,'Returns 04'!D$1,0)-1</f>
        <v>-1.0460512235143105E-2</v>
      </c>
      <c r="E12" s="5">
        <f>VLOOKUP($A12,'Indices 04'!$A:$G,'Returns 04'!E$1,0)/VLOOKUP($A11,'Indices 04'!$A:$G,'Returns 04'!E$1,0)-1</f>
        <v>-1.970727209865164E-2</v>
      </c>
      <c r="F12" s="5">
        <f>VLOOKUP($A12,'Indices 04'!$A:$G,'Returns 04'!F$1,0)/VLOOKUP($A11,'Indices 04'!$A:$G,'Returns 04'!F$1,0)-1</f>
        <v>-5.0707882033184104E-3</v>
      </c>
      <c r="G12" s="5">
        <f>VLOOKUP($A12,'Indices 04'!$A:$G,'Returns 04'!G$1,0)/VLOOKUP($A11,'Indices 04'!$A:$G,'Returns 04'!G$1,0)-1</f>
        <v>2.0776993602005245E-3</v>
      </c>
    </row>
    <row r="13" spans="1:9">
      <c r="A13" s="8">
        <v>38184</v>
      </c>
      <c r="B13" s="5">
        <f>VLOOKUP($A13,'Indices 04'!$A:$G,'Returns 04'!B$1,0)/VLOOKUP($A12,'Indices 04'!$A:$G,'Returns 04'!B$1,0)-1</f>
        <v>-0.16404243980427302</v>
      </c>
      <c r="C13" s="5">
        <f>VLOOKUP($A13,'Indices 04'!$A:$G,'Returns 04'!C$1,0)/VLOOKUP($A12,'Indices 04'!$A:$G,'Returns 04'!C$1,0)-1</f>
        <v>-1.3770757391656563E-2</v>
      </c>
      <c r="D13" s="5">
        <f>VLOOKUP($A13,'Indices 04'!$A:$G,'Returns 04'!D$1,0)/VLOOKUP($A12,'Indices 04'!$A:$G,'Returns 04'!D$1,0)-1</f>
        <v>-1.5675495435415243E-2</v>
      </c>
      <c r="E13" s="5">
        <f>VLOOKUP($A13,'Indices 04'!$A:$G,'Returns 04'!E$1,0)/VLOOKUP($A12,'Indices 04'!$A:$G,'Returns 04'!E$1,0)-1</f>
        <v>-1.7987303080178818E-2</v>
      </c>
      <c r="F13" s="5">
        <f>VLOOKUP($A13,'Indices 04'!$A:$G,'Returns 04'!F$1,0)/VLOOKUP($A12,'Indices 04'!$A:$G,'Returns 04'!F$1,0)-1</f>
        <v>-8.9700725760410993E-4</v>
      </c>
      <c r="G13" s="5">
        <f>VLOOKUP($A13,'Indices 04'!$A:$G,'Returns 04'!G$1,0)/VLOOKUP($A12,'Indices 04'!$A:$G,'Returns 04'!G$1,0)-1</f>
        <v>3.6531183149579594E-3</v>
      </c>
    </row>
    <row r="14" spans="1:9">
      <c r="A14" s="8">
        <v>38191</v>
      </c>
      <c r="B14" s="5">
        <f>VLOOKUP($A14,'Indices 04'!$A:$G,'Returns 04'!B$1,0)/VLOOKUP($A13,'Indices 04'!$A:$G,'Returns 04'!B$1,0)-1</f>
        <v>0.30114942528735633</v>
      </c>
      <c r="C14" s="5">
        <f>VLOOKUP($A14,'Indices 04'!$A:$G,'Returns 04'!C$1,0)/VLOOKUP($A13,'Indices 04'!$A:$G,'Returns 04'!C$1,0)-1</f>
        <v>-2.5770020533881E-2</v>
      </c>
      <c r="D14" s="5">
        <f>VLOOKUP($A14,'Indices 04'!$A:$G,'Returns 04'!D$1,0)/VLOOKUP($A13,'Indices 04'!$A:$G,'Returns 04'!D$1,0)-1</f>
        <v>3.8178562142245909E-3</v>
      </c>
      <c r="E14" s="5">
        <f>VLOOKUP($A14,'Indices 04'!$A:$G,'Returns 04'!E$1,0)/VLOOKUP($A13,'Indices 04'!$A:$G,'Returns 04'!E$1,0)-1</f>
        <v>-4.9084161379145175E-2</v>
      </c>
      <c r="F14" s="5">
        <f>VLOOKUP($A14,'Indices 04'!$A:$G,'Returns 04'!F$1,0)/VLOOKUP($A13,'Indices 04'!$A:$G,'Returns 04'!F$1,0)-1</f>
        <v>3.1341821743388731E-2</v>
      </c>
      <c r="G14" s="5">
        <f>VLOOKUP($A14,'Indices 04'!$A:$G,'Returns 04'!G$1,0)/VLOOKUP($A13,'Indices 04'!$A:$G,'Returns 04'!G$1,0)-1</f>
        <v>4.1972717733473885E-3</v>
      </c>
    </row>
    <row r="15" spans="1:9">
      <c r="A15" s="8">
        <v>38198</v>
      </c>
      <c r="B15" s="5">
        <f>VLOOKUP($A15,'Indices 04'!$A:$G,'Returns 04'!B$1,0)/VLOOKUP($A14,'Indices 04'!$A:$G,'Returns 04'!B$1,0)-1</f>
        <v>-6.0872405499302618E-3</v>
      </c>
      <c r="C15" s="5">
        <f>VLOOKUP($A15,'Indices 04'!$A:$G,'Returns 04'!C$1,0)/VLOOKUP($A14,'Indices 04'!$A:$G,'Returns 04'!C$1,0)-1</f>
        <v>2.1077036568661889E-4</v>
      </c>
      <c r="D15" s="5">
        <f>VLOOKUP($A15,'Indices 04'!$A:$G,'Returns 04'!D$1,0)/VLOOKUP($A14,'Indices 04'!$A:$G,'Returns 04'!D$1,0)-1</f>
        <v>1.1891580308754257E-2</v>
      </c>
      <c r="E15" s="5">
        <f>VLOOKUP($A15,'Indices 04'!$A:$G,'Returns 04'!E$1,0)/VLOOKUP($A14,'Indices 04'!$A:$G,'Returns 04'!E$1,0)-1</f>
        <v>-3.7769104872209525E-4</v>
      </c>
      <c r="F15" s="5">
        <f>VLOOKUP($A15,'Indices 04'!$A:$G,'Returns 04'!F$1,0)/VLOOKUP($A14,'Indices 04'!$A:$G,'Returns 04'!F$1,0)-1</f>
        <v>1.2464387464387494E-2</v>
      </c>
      <c r="G15" s="5">
        <f>VLOOKUP($A15,'Indices 04'!$A:$G,'Returns 04'!G$1,0)/VLOOKUP($A14,'Indices 04'!$A:$G,'Returns 04'!G$1,0)-1</f>
        <v>5.9103970741902767E-3</v>
      </c>
    </row>
    <row r="16" spans="1:9">
      <c r="A16" s="8">
        <v>38205</v>
      </c>
      <c r="B16" s="5">
        <f>VLOOKUP($A16,'Indices 04'!$A:$G,'Returns 04'!B$1,0)/VLOOKUP($A15,'Indices 04'!$A:$G,'Returns 04'!B$1,0)-1</f>
        <v>-0.18277963671128095</v>
      </c>
      <c r="C16" s="5">
        <f>VLOOKUP($A16,'Indices 04'!$A:$G,'Returns 04'!C$1,0)/VLOOKUP($A15,'Indices 04'!$A:$G,'Returns 04'!C$1,0)-1</f>
        <v>-1.9386787482878587E-2</v>
      </c>
      <c r="D16" s="5">
        <f>VLOOKUP($A16,'Indices 04'!$A:$G,'Returns 04'!D$1,0)/VLOOKUP($A15,'Indices 04'!$A:$G,'Returns 04'!D$1,0)-1</f>
        <v>-2.5982383968906952E-2</v>
      </c>
      <c r="E16" s="5">
        <f>VLOOKUP($A16,'Indices 04'!$A:$G,'Returns 04'!E$1,0)/VLOOKUP($A15,'Indices 04'!$A:$G,'Returns 04'!E$1,0)-1</f>
        <v>-2.6826196473551556E-2</v>
      </c>
      <c r="F16" s="5">
        <f>VLOOKUP($A16,'Indices 04'!$A:$G,'Returns 04'!F$1,0)/VLOOKUP($A15,'Indices 04'!$A:$G,'Returns 04'!F$1,0)-1</f>
        <v>-2.0244655489115582E-2</v>
      </c>
      <c r="G16" s="5">
        <f>VLOOKUP($A16,'Indices 04'!$A:$G,'Returns 04'!G$1,0)/VLOOKUP($A15,'Indices 04'!$A:$G,'Returns 04'!G$1,0)-1</f>
        <v>-2.499594221717194E-3</v>
      </c>
    </row>
    <row r="17" spans="1:7">
      <c r="A17" s="8">
        <v>38212</v>
      </c>
      <c r="B17" s="5">
        <f>VLOOKUP($A17,'Indices 04'!$A:$G,'Returns 04'!B$1,0)/VLOOKUP($A16,'Indices 04'!$A:$G,'Returns 04'!B$1,0)-1</f>
        <v>-0.16856766834832193</v>
      </c>
      <c r="C17" s="5">
        <f>VLOOKUP($A17,'Indices 04'!$A:$G,'Returns 04'!C$1,0)/VLOOKUP($A16,'Indices 04'!$A:$G,'Returns 04'!C$1,0)-1</f>
        <v>-1.181906092188667E-2</v>
      </c>
      <c r="D17" s="5">
        <f>VLOOKUP($A17,'Indices 04'!$A:$G,'Returns 04'!D$1,0)/VLOOKUP($A16,'Indices 04'!$A:$G,'Returns 04'!D$1,0)-1</f>
        <v>-1.7273449081914194E-2</v>
      </c>
      <c r="E17" s="5">
        <f>VLOOKUP($A17,'Indices 04'!$A:$G,'Returns 04'!E$1,0)/VLOOKUP($A16,'Indices 04'!$A:$G,'Returns 04'!E$1,0)-1</f>
        <v>-5.694318623010286E-3</v>
      </c>
      <c r="F17" s="5">
        <f>VLOOKUP($A17,'Indices 04'!$A:$G,'Returns 04'!F$1,0)/VLOOKUP($A16,'Indices 04'!$A:$G,'Returns 04'!F$1,0)-1</f>
        <v>-1.0491044716582243E-2</v>
      </c>
      <c r="G17" s="5">
        <f>VLOOKUP($A17,'Indices 04'!$A:$G,'Returns 04'!G$1,0)/VLOOKUP($A16,'Indices 04'!$A:$G,'Returns 04'!G$1,0)-1</f>
        <v>-2.7987503254360835E-3</v>
      </c>
    </row>
    <row r="18" spans="1:7">
      <c r="A18" s="8">
        <v>38219</v>
      </c>
      <c r="B18" s="5">
        <f>VLOOKUP($A18,'Indices 04'!$A:$G,'Returns 04'!B$1,0)/VLOOKUP($A17,'Indices 04'!$A:$G,'Returns 04'!B$1,0)-1</f>
        <v>0.23095018247372812</v>
      </c>
      <c r="C18" s="5">
        <f>VLOOKUP($A18,'Indices 04'!$A:$G,'Returns 04'!C$1,0)/VLOOKUP($A17,'Indices 04'!$A:$G,'Returns 04'!C$1,0)-1</f>
        <v>1.2612808524518737E-2</v>
      </c>
      <c r="D18" s="5">
        <f>VLOOKUP($A18,'Indices 04'!$A:$G,'Returns 04'!D$1,0)/VLOOKUP($A17,'Indices 04'!$A:$G,'Returns 04'!D$1,0)-1</f>
        <v>6.4767522449225012E-3</v>
      </c>
      <c r="E18" s="5">
        <f>VLOOKUP($A18,'Indices 04'!$A:$G,'Returns 04'!E$1,0)/VLOOKUP($A17,'Indices 04'!$A:$G,'Returns 04'!E$1,0)-1</f>
        <v>2.2517245867499813E-2</v>
      </c>
      <c r="F18" s="5">
        <f>VLOOKUP($A18,'Indices 04'!$A:$G,'Returns 04'!F$1,0)/VLOOKUP($A17,'Indices 04'!$A:$G,'Returns 04'!F$1,0)-1</f>
        <v>7.296621785052082E-3</v>
      </c>
      <c r="G18" s="5">
        <f>VLOOKUP($A18,'Indices 04'!$A:$G,'Returns 04'!G$1,0)/VLOOKUP($A17,'Indices 04'!$A:$G,'Returns 04'!G$1,0)-1</f>
        <v>5.0584165524443225E-3</v>
      </c>
    </row>
    <row r="19" spans="1:7">
      <c r="A19" s="8">
        <v>38226</v>
      </c>
      <c r="B19" s="5">
        <f>VLOOKUP($A19,'Indices 04'!$A:$G,'Returns 04'!B$1,0)/VLOOKUP($A18,'Indices 04'!$A:$G,'Returns 04'!B$1,0)-1</f>
        <v>6.0616884856494746E-2</v>
      </c>
      <c r="C19" s="5">
        <f>VLOOKUP($A19,'Indices 04'!$A:$G,'Returns 04'!C$1,0)/VLOOKUP($A18,'Indices 04'!$A:$G,'Returns 04'!C$1,0)-1</f>
        <v>2.040158917642021E-2</v>
      </c>
      <c r="D19" s="5">
        <f>VLOOKUP($A19,'Indices 04'!$A:$G,'Returns 04'!D$1,0)/VLOOKUP($A18,'Indices 04'!$A:$G,'Returns 04'!D$1,0)-1</f>
        <v>2.240767942516575E-2</v>
      </c>
      <c r="E19" s="5">
        <f>VLOOKUP($A19,'Indices 04'!$A:$G,'Returns 04'!E$1,0)/VLOOKUP($A18,'Indices 04'!$A:$G,'Returns 04'!E$1,0)-1</f>
        <v>3.0295315682280943E-2</v>
      </c>
      <c r="F19" s="5">
        <f>VLOOKUP($A19,'Indices 04'!$A:$G,'Returns 04'!F$1,0)/VLOOKUP($A18,'Indices 04'!$A:$G,'Returns 04'!F$1,0)-1</f>
        <v>2.4812902709409057E-2</v>
      </c>
      <c r="G19" s="5">
        <f>VLOOKUP($A19,'Indices 04'!$A:$G,'Returns 04'!G$1,0)/VLOOKUP($A18,'Indices 04'!$A:$G,'Returns 04'!G$1,0)-1</f>
        <v>8.1176737993948755E-4</v>
      </c>
    </row>
    <row r="20" spans="1:7">
      <c r="A20" s="8">
        <v>38233</v>
      </c>
      <c r="B20" s="5">
        <f>VLOOKUP($A20,'Indices 04'!$A:$G,'Returns 04'!B$1,0)/VLOOKUP($A19,'Indices 04'!$A:$G,'Returns 04'!B$1,0)-1</f>
        <v>-0.15098088742948557</v>
      </c>
      <c r="C20" s="5">
        <f>VLOOKUP($A20,'Indices 04'!$A:$G,'Returns 04'!C$1,0)/VLOOKUP($A19,'Indices 04'!$A:$G,'Returns 04'!C$1,0)-1</f>
        <v>-5.2614963695674088E-4</v>
      </c>
      <c r="D20" s="5">
        <f>VLOOKUP($A20,'Indices 04'!$A:$G,'Returns 04'!D$1,0)/VLOOKUP($A19,'Indices 04'!$A:$G,'Returns 04'!D$1,0)-1</f>
        <v>7.0590603781182093E-3</v>
      </c>
      <c r="E20" s="5">
        <f>VLOOKUP($A20,'Indices 04'!$A:$G,'Returns 04'!E$1,0)/VLOOKUP($A19,'Indices 04'!$A:$G,'Returns 04'!E$1,0)-1</f>
        <v>-5.0654806029157839E-3</v>
      </c>
      <c r="F20" s="5">
        <f>VLOOKUP($A20,'Indices 04'!$A:$G,'Returns 04'!F$1,0)/VLOOKUP($A19,'Indices 04'!$A:$G,'Returns 04'!F$1,0)-1</f>
        <v>-6.7950169875425903E-3</v>
      </c>
      <c r="G20" s="5">
        <f>VLOOKUP($A20,'Indices 04'!$A:$G,'Returns 04'!G$1,0)/VLOOKUP($A19,'Indices 04'!$A:$G,'Returns 04'!G$1,0)-1</f>
        <v>-5.3857634157420398E-3</v>
      </c>
    </row>
    <row r="21" spans="1:7">
      <c r="A21" s="8">
        <v>38240</v>
      </c>
      <c r="B21" s="5">
        <f>VLOOKUP($A21,'Indices 04'!$A:$G,'Returns 04'!B$1,0)/VLOOKUP($A20,'Indices 04'!$A:$G,'Returns 04'!B$1,0)-1</f>
        <v>1.0630912949483484E-2</v>
      </c>
      <c r="C21" s="5">
        <f>VLOOKUP($A21,'Indices 04'!$A:$G,'Returns 04'!C$1,0)/VLOOKUP($A20,'Indices 04'!$A:$G,'Returns 04'!C$1,0)-1</f>
        <v>6.6329753632343724E-3</v>
      </c>
      <c r="D21" s="5">
        <f>VLOOKUP($A21,'Indices 04'!$A:$G,'Returns 04'!D$1,0)/VLOOKUP($A20,'Indices 04'!$A:$G,'Returns 04'!D$1,0)-1</f>
        <v>6.2299294680387973E-3</v>
      </c>
      <c r="E21" s="5">
        <f>VLOOKUP($A21,'Indices 04'!$A:$G,'Returns 04'!E$1,0)/VLOOKUP($A20,'Indices 04'!$A:$G,'Returns 04'!E$1,0)-1</f>
        <v>9.3132993915310269E-3</v>
      </c>
      <c r="F21" s="5">
        <f>VLOOKUP($A21,'Indices 04'!$A:$G,'Returns 04'!F$1,0)/VLOOKUP($A20,'Indices 04'!$A:$G,'Returns 04'!F$1,0)-1</f>
        <v>-1.3997562222309634E-2</v>
      </c>
      <c r="G21" s="5">
        <f>VLOOKUP($A21,'Indices 04'!$A:$G,'Returns 04'!G$1,0)/VLOOKUP($A20,'Indices 04'!$A:$G,'Returns 04'!G$1,0)-1</f>
        <v>5.9042275574112679E-3</v>
      </c>
    </row>
    <row r="22" spans="1:7">
      <c r="A22" s="8">
        <v>38247</v>
      </c>
      <c r="B22" s="5">
        <f>VLOOKUP($A22,'Indices 04'!$A:$G,'Returns 04'!B$1,0)/VLOOKUP($A21,'Indices 04'!$A:$G,'Returns 04'!B$1,0)-1</f>
        <v>8.713570797762582E-3</v>
      </c>
      <c r="C22" s="5">
        <f>VLOOKUP($A22,'Indices 04'!$A:$G,'Returns 04'!C$1,0)/VLOOKUP($A21,'Indices 04'!$A:$G,'Returns 04'!C$1,0)-1</f>
        <v>1.3178537809852564E-2</v>
      </c>
      <c r="D22" s="5">
        <f>VLOOKUP($A22,'Indices 04'!$A:$G,'Returns 04'!D$1,0)/VLOOKUP($A21,'Indices 04'!$A:$G,'Returns 04'!D$1,0)-1</f>
        <v>1.1486883099289802E-3</v>
      </c>
      <c r="E22" s="5">
        <f>VLOOKUP($A22,'Indices 04'!$A:$G,'Returns 04'!E$1,0)/VLOOKUP($A21,'Indices 04'!$A:$G,'Returns 04'!E$1,0)-1</f>
        <v>2.0423228346456712E-2</v>
      </c>
      <c r="F22" s="5">
        <f>VLOOKUP($A22,'Indices 04'!$A:$G,'Returns 04'!F$1,0)/VLOOKUP($A21,'Indices 04'!$A:$G,'Returns 04'!F$1,0)-1</f>
        <v>1.4076643936675071E-2</v>
      </c>
      <c r="G22" s="5">
        <f>VLOOKUP($A22,'Indices 04'!$A:$G,'Returns 04'!G$1,0)/VLOOKUP($A21,'Indices 04'!$A:$G,'Returns 04'!G$1,0)-1</f>
        <v>3.1455718779389574E-3</v>
      </c>
    </row>
    <row r="23" spans="1:7">
      <c r="A23" s="8">
        <v>38254</v>
      </c>
      <c r="B23" s="5">
        <f>VLOOKUP($A23,'Indices 04'!$A:$G,'Returns 04'!B$1,0)/VLOOKUP($A22,'Indices 04'!$A:$G,'Returns 04'!B$1,0)-1</f>
        <v>-0.18694916243506676</v>
      </c>
      <c r="C23" s="5">
        <f>VLOOKUP($A23,'Indices 04'!$A:$G,'Returns 04'!C$1,0)/VLOOKUP($A22,'Indices 04'!$A:$G,'Returns 04'!C$1,0)-1</f>
        <v>-8.1552596263033683E-3</v>
      </c>
      <c r="D23" s="5">
        <f>VLOOKUP($A23,'Indices 04'!$A:$G,'Returns 04'!D$1,0)/VLOOKUP($A22,'Indices 04'!$A:$G,'Returns 04'!D$1,0)-1</f>
        <v>-9.3431304809032945E-3</v>
      </c>
      <c r="E23" s="5">
        <f>VLOOKUP($A23,'Indices 04'!$A:$G,'Returns 04'!E$1,0)/VLOOKUP($A22,'Indices 04'!$A:$G,'Returns 04'!E$1,0)-1</f>
        <v>-1.2659754039064386E-2</v>
      </c>
      <c r="F23" s="5">
        <f>VLOOKUP($A23,'Indices 04'!$A:$G,'Returns 04'!F$1,0)/VLOOKUP($A22,'Indices 04'!$A:$G,'Returns 04'!F$1,0)-1</f>
        <v>-7.196224931183659E-3</v>
      </c>
      <c r="G23" s="5">
        <f>VLOOKUP($A23,'Indices 04'!$A:$G,'Returns 04'!G$1,0)/VLOOKUP($A22,'Indices 04'!$A:$G,'Returns 04'!G$1,0)-1</f>
        <v>1.2284218012543757E-3</v>
      </c>
    </row>
    <row r="24" spans="1:7">
      <c r="A24" s="8">
        <v>38261</v>
      </c>
      <c r="B24" s="5">
        <f>VLOOKUP($A24,'Indices 04'!$A:$G,'Returns 04'!B$1,0)/VLOOKUP($A23,'Indices 04'!$A:$G,'Returns 04'!B$1,0)-1</f>
        <v>0.22110552763819102</v>
      </c>
      <c r="C24" s="5">
        <f>VLOOKUP($A24,'Indices 04'!$A:$G,'Returns 04'!C$1,0)/VLOOKUP($A23,'Indices 04'!$A:$G,'Returns 04'!C$1,0)-1</f>
        <v>1.2593671940050122E-2</v>
      </c>
      <c r="D24" s="5">
        <f>VLOOKUP($A24,'Indices 04'!$A:$G,'Returns 04'!D$1,0)/VLOOKUP($A23,'Indices 04'!$A:$G,'Returns 04'!D$1,0)-1</f>
        <v>6.8526328824398686E-3</v>
      </c>
      <c r="E24" s="5">
        <f>VLOOKUP($A24,'Indices 04'!$A:$G,'Returns 04'!E$1,0)/VLOOKUP($A23,'Indices 04'!$A:$G,'Returns 04'!E$1,0)-1</f>
        <v>1.3554768592013655E-2</v>
      </c>
      <c r="F24" s="5">
        <f>VLOOKUP($A24,'Indices 04'!$A:$G,'Returns 04'!F$1,0)/VLOOKUP($A23,'Indices 04'!$A:$G,'Returns 04'!F$1,0)-1</f>
        <v>-9.6645145957935386E-3</v>
      </c>
      <c r="G24" s="5">
        <f>VLOOKUP($A24,'Indices 04'!$A:$G,'Returns 04'!G$1,0)/VLOOKUP($A23,'Indices 04'!$A:$G,'Returns 04'!G$1,0)-1</f>
        <v>5.4888286193977009E-4</v>
      </c>
    </row>
    <row r="25" spans="1:7">
      <c r="A25" s="8">
        <v>38268</v>
      </c>
      <c r="B25" s="5">
        <f>VLOOKUP($A25,'Indices 04'!$A:$G,'Returns 04'!B$1,0)/VLOOKUP($A24,'Indices 04'!$A:$G,'Returns 04'!B$1,0)-1</f>
        <v>0.27378012933568496</v>
      </c>
      <c r="C25" s="5">
        <f>VLOOKUP($A25,'Indices 04'!$A:$G,'Returns 04'!C$1,0)/VLOOKUP($A24,'Indices 04'!$A:$G,'Returns 04'!C$1,0)-1</f>
        <v>5.3448453078424052E-3</v>
      </c>
      <c r="D25" s="5">
        <f>VLOOKUP($A25,'Indices 04'!$A:$G,'Returns 04'!D$1,0)/VLOOKUP($A24,'Indices 04'!$A:$G,'Returns 04'!D$1,0)-1</f>
        <v>-4.5596360972698369E-3</v>
      </c>
      <c r="E25" s="5">
        <f>VLOOKUP($A25,'Indices 04'!$A:$G,'Returns 04'!E$1,0)/VLOOKUP($A24,'Indices 04'!$A:$G,'Returns 04'!E$1,0)-1</f>
        <v>1.6867469879517927E-3</v>
      </c>
      <c r="F25" s="5">
        <f>VLOOKUP($A25,'Indices 04'!$A:$G,'Returns 04'!F$1,0)/VLOOKUP($A24,'Indices 04'!$A:$G,'Returns 04'!F$1,0)-1</f>
        <v>-1.039875214974284E-3</v>
      </c>
      <c r="G25" s="5">
        <f>VLOOKUP($A25,'Indices 04'!$A:$G,'Returns 04'!G$1,0)/VLOOKUP($A24,'Indices 04'!$A:$G,'Returns 04'!G$1,0)-1</f>
        <v>7.0992932976232659E-4</v>
      </c>
    </row>
    <row r="26" spans="1:7">
      <c r="A26" s="8">
        <v>38275</v>
      </c>
      <c r="B26" s="5">
        <f>VLOOKUP($A26,'Indices 04'!$A:$G,'Returns 04'!B$1,0)/VLOOKUP($A25,'Indices 04'!$A:$G,'Returns 04'!B$1,0)-1</f>
        <v>-0.29205704527622656</v>
      </c>
      <c r="C26" s="5">
        <f>VLOOKUP($A26,'Indices 04'!$A:$G,'Returns 04'!C$1,0)/VLOOKUP($A25,'Indices 04'!$A:$G,'Returns 04'!C$1,0)-1</f>
        <v>-1.1553010939576724E-2</v>
      </c>
      <c r="D26" s="5">
        <f>VLOOKUP($A26,'Indices 04'!$A:$G,'Returns 04'!D$1,0)/VLOOKUP($A25,'Indices 04'!$A:$G,'Returns 04'!D$1,0)-1</f>
        <v>-2.5678901983015145E-2</v>
      </c>
      <c r="E26" s="5">
        <f>VLOOKUP($A26,'Indices 04'!$A:$G,'Returns 04'!E$1,0)/VLOOKUP($A25,'Indices 04'!$A:$G,'Returns 04'!E$1,0)-1</f>
        <v>-2.2732739956699555E-2</v>
      </c>
      <c r="F26" s="5">
        <f>VLOOKUP($A26,'Indices 04'!$A:$G,'Returns 04'!F$1,0)/VLOOKUP($A25,'Indices 04'!$A:$G,'Returns 04'!F$1,0)-1</f>
        <v>-1.2531529006686082E-2</v>
      </c>
      <c r="G26" s="5">
        <f>VLOOKUP($A26,'Indices 04'!$A:$G,'Returns 04'!G$1,0)/VLOOKUP($A25,'Indices 04'!$A:$G,'Returns 04'!G$1,0)-1</f>
        <v>-7.3199832317566438E-3</v>
      </c>
    </row>
    <row r="27" spans="1:7">
      <c r="A27" s="8">
        <v>38282</v>
      </c>
      <c r="B27" s="5">
        <f>VLOOKUP($A27,'Indices 04'!$A:$G,'Returns 04'!B$1,0)/VLOOKUP($A26,'Indices 04'!$A:$G,'Returns 04'!B$1,0)-1</f>
        <v>-5.5044874720212134E-2</v>
      </c>
      <c r="C27" s="5">
        <f>VLOOKUP($A27,'Indices 04'!$A:$G,'Returns 04'!C$1,0)/VLOOKUP($A26,'Indices 04'!$A:$G,'Returns 04'!C$1,0)-1</f>
        <v>4.6545304095986229E-3</v>
      </c>
      <c r="D27" s="5">
        <f>VLOOKUP($A27,'Indices 04'!$A:$G,'Returns 04'!D$1,0)/VLOOKUP($A26,'Indices 04'!$A:$G,'Returns 04'!D$1,0)-1</f>
        <v>5.3520711769521334E-3</v>
      </c>
      <c r="E27" s="5">
        <f>VLOOKUP($A27,'Indices 04'!$A:$G,'Returns 04'!E$1,0)/VLOOKUP($A26,'Indices 04'!$A:$G,'Returns 04'!E$1,0)-1</f>
        <v>5.9076923076921695E-3</v>
      </c>
      <c r="F27" s="5">
        <f>VLOOKUP($A27,'Indices 04'!$A:$G,'Returns 04'!F$1,0)/VLOOKUP($A26,'Indices 04'!$A:$G,'Returns 04'!F$1,0)-1</f>
        <v>-1.28121959130717E-2</v>
      </c>
      <c r="G27" s="5">
        <f>VLOOKUP($A27,'Indices 04'!$A:$G,'Returns 04'!G$1,0)/VLOOKUP($A26,'Indices 04'!$A:$G,'Returns 04'!G$1,0)-1</f>
        <v>-9.0956340956327431E-4</v>
      </c>
    </row>
    <row r="28" spans="1:7">
      <c r="A28" s="8">
        <v>38289</v>
      </c>
      <c r="B28" s="5">
        <f>VLOOKUP($A28,'Indices 04'!$A:$G,'Returns 04'!B$1,0)/VLOOKUP($A27,'Indices 04'!$A:$G,'Returns 04'!B$1,0)-1</f>
        <v>0.6803191978658818</v>
      </c>
      <c r="C28" s="5">
        <f>VLOOKUP($A28,'Indices 04'!$A:$G,'Returns 04'!C$1,0)/VLOOKUP($A27,'Indices 04'!$A:$G,'Returns 04'!C$1,0)-1</f>
        <v>-5.1477401420776392E-3</v>
      </c>
      <c r="D28" s="5">
        <f>VLOOKUP($A28,'Indices 04'!$A:$G,'Returns 04'!D$1,0)/VLOOKUP($A27,'Indices 04'!$A:$G,'Returns 04'!D$1,0)-1</f>
        <v>-5.1380884456075915E-3</v>
      </c>
      <c r="E28" s="5">
        <f>VLOOKUP($A28,'Indices 04'!$A:$G,'Returns 04'!E$1,0)/VLOOKUP($A27,'Indices 04'!$A:$G,'Returns 04'!E$1,0)-1</f>
        <v>-4.160039153309647E-3</v>
      </c>
      <c r="F28" s="5">
        <f>VLOOKUP($A28,'Indices 04'!$A:$G,'Returns 04'!F$1,0)/VLOOKUP($A27,'Indices 04'!$A:$G,'Returns 04'!F$1,0)-1</f>
        <v>-1.3101692130770615E-2</v>
      </c>
      <c r="G28" s="5">
        <f>VLOOKUP($A28,'Indices 04'!$A:$G,'Returns 04'!G$1,0)/VLOOKUP($A27,'Indices 04'!$A:$G,'Returns 04'!G$1,0)-1</f>
        <v>-6.1451424112367592E-3</v>
      </c>
    </row>
    <row r="29" spans="1:7">
      <c r="A29" s="8">
        <v>38296</v>
      </c>
      <c r="B29" s="5">
        <f>VLOOKUP($A29,'Indices 04'!$A:$G,'Returns 04'!B$1,0)/VLOOKUP($A28,'Indices 04'!$A:$G,'Returns 04'!B$1,0)-1</f>
        <v>-0.2287763285751433</v>
      </c>
      <c r="C29" s="5">
        <f>VLOOKUP($A29,'Indices 04'!$A:$G,'Returns 04'!C$1,0)/VLOOKUP($A28,'Indices 04'!$A:$G,'Returns 04'!C$1,0)-1</f>
        <v>2.09044810100385E-2</v>
      </c>
      <c r="D29" s="5">
        <f>VLOOKUP($A29,'Indices 04'!$A:$G,'Returns 04'!D$1,0)/VLOOKUP($A28,'Indices 04'!$A:$G,'Returns 04'!D$1,0)-1</f>
        <v>4.7516412133325803E-2</v>
      </c>
      <c r="E29" s="5">
        <f>VLOOKUP($A29,'Indices 04'!$A:$G,'Returns 04'!E$1,0)/VLOOKUP($A28,'Indices 04'!$A:$G,'Returns 04'!E$1,0)-1</f>
        <v>3.0593438997419842E-2</v>
      </c>
      <c r="F29" s="5">
        <f>VLOOKUP($A29,'Indices 04'!$A:$G,'Returns 04'!F$1,0)/VLOOKUP($A28,'Indices 04'!$A:$G,'Returns 04'!F$1,0)-1</f>
        <v>-1.4274418411086565E-2</v>
      </c>
      <c r="G29" s="5">
        <f>VLOOKUP($A29,'Indices 04'!$A:$G,'Returns 04'!G$1,0)/VLOOKUP($A28,'Indices 04'!$A:$G,'Returns 04'!G$1,0)-1</f>
        <v>4.907252919814642E-4</v>
      </c>
    </row>
    <row r="30" spans="1:7">
      <c r="A30" s="8">
        <v>38303</v>
      </c>
      <c r="B30" s="5">
        <f>VLOOKUP($A30,'Indices 04'!$A:$G,'Returns 04'!B$1,0)/VLOOKUP($A29,'Indices 04'!$A:$G,'Returns 04'!B$1,0)-1</f>
        <v>-7.3414846231655284E-2</v>
      </c>
      <c r="C30" s="5">
        <f>VLOOKUP($A30,'Indices 04'!$A:$G,'Returns 04'!C$1,0)/VLOOKUP($A29,'Indices 04'!$A:$G,'Returns 04'!C$1,0)-1</f>
        <v>3.5478966041559978E-3</v>
      </c>
      <c r="D30" s="5">
        <f>VLOOKUP($A30,'Indices 04'!$A:$G,'Returns 04'!D$1,0)/VLOOKUP($A29,'Indices 04'!$A:$G,'Returns 04'!D$1,0)-1</f>
        <v>1.2632024861789937E-2</v>
      </c>
      <c r="E30" s="5">
        <f>VLOOKUP($A30,'Indices 04'!$A:$G,'Returns 04'!E$1,0)/VLOOKUP($A29,'Indices 04'!$A:$G,'Returns 04'!E$1,0)-1</f>
        <v>-8.3452551263709651E-3</v>
      </c>
      <c r="F30" s="5">
        <f>VLOOKUP($A30,'Indices 04'!$A:$G,'Returns 04'!F$1,0)/VLOOKUP($A29,'Indices 04'!$A:$G,'Returns 04'!F$1,0)-1</f>
        <v>-5.8684454952292464E-3</v>
      </c>
      <c r="G30" s="5">
        <f>VLOOKUP($A30,'Indices 04'!$A:$G,'Returns 04'!G$1,0)/VLOOKUP($A29,'Indices 04'!$A:$G,'Returns 04'!G$1,0)-1</f>
        <v>-4.2508665227911635E-3</v>
      </c>
    </row>
    <row r="31" spans="1:7">
      <c r="A31" s="8">
        <v>38310</v>
      </c>
      <c r="B31" s="5">
        <f>VLOOKUP($A31,'Indices 04'!$A:$G,'Returns 04'!B$1,0)/VLOOKUP($A30,'Indices 04'!$A:$G,'Returns 04'!B$1,0)-1</f>
        <v>-9.5951277435170068E-3</v>
      </c>
      <c r="C31" s="5">
        <f>VLOOKUP($A31,'Indices 04'!$A:$G,'Returns 04'!C$1,0)/VLOOKUP($A30,'Indices 04'!$A:$G,'Returns 04'!C$1,0)-1</f>
        <v>3.2323232323232531E-3</v>
      </c>
      <c r="D31" s="5">
        <f>VLOOKUP($A31,'Indices 04'!$A:$G,'Returns 04'!D$1,0)/VLOOKUP($A30,'Indices 04'!$A:$G,'Returns 04'!D$1,0)-1</f>
        <v>-1.4813955491340569E-2</v>
      </c>
      <c r="E31" s="5">
        <f>VLOOKUP($A31,'Indices 04'!$A:$G,'Returns 04'!E$1,0)/VLOOKUP($A30,'Indices 04'!$A:$G,'Returns 04'!E$1,0)-1</f>
        <v>1.4426544842511824E-3</v>
      </c>
      <c r="F31" s="5">
        <f>VLOOKUP($A31,'Indices 04'!$A:$G,'Returns 04'!F$1,0)/VLOOKUP($A30,'Indices 04'!$A:$G,'Returns 04'!F$1,0)-1</f>
        <v>-1.5415976557523137E-2</v>
      </c>
      <c r="G31" s="5">
        <f>VLOOKUP($A31,'Indices 04'!$A:$G,'Returns 04'!G$1,0)/VLOOKUP($A30,'Indices 04'!$A:$G,'Returns 04'!G$1,0)-1</f>
        <v>-5.8452646788387241E-3</v>
      </c>
    </row>
    <row r="32" spans="1:7">
      <c r="A32" s="8">
        <v>38317</v>
      </c>
      <c r="B32" s="5">
        <f>VLOOKUP($A32,'Indices 04'!$A:$G,'Returns 04'!B$1,0)/VLOOKUP($A31,'Indices 04'!$A:$G,'Returns 04'!B$1,0)-1</f>
        <v>4.9117243246379116E-2</v>
      </c>
      <c r="C32" s="5">
        <f>VLOOKUP($A32,'Indices 04'!$A:$G,'Returns 04'!C$1,0)/VLOOKUP($A31,'Indices 04'!$A:$G,'Returns 04'!C$1,0)-1</f>
        <v>4.4301248489730938E-3</v>
      </c>
      <c r="D32" s="5">
        <f>VLOOKUP($A32,'Indices 04'!$A:$G,'Returns 04'!D$1,0)/VLOOKUP($A31,'Indices 04'!$A:$G,'Returns 04'!D$1,0)-1</f>
        <v>-1.0064318147351869E-2</v>
      </c>
      <c r="E32" s="5">
        <f>VLOOKUP($A32,'Indices 04'!$A:$G,'Returns 04'!E$1,0)/VLOOKUP($A31,'Indices 04'!$A:$G,'Returns 04'!E$1,0)-1</f>
        <v>7.2028811524609271E-3</v>
      </c>
      <c r="F32" s="5">
        <f>VLOOKUP($A32,'Indices 04'!$A:$G,'Returns 04'!F$1,0)/VLOOKUP($A31,'Indices 04'!$A:$G,'Returns 04'!F$1,0)-1</f>
        <v>-1.470841959972391E-2</v>
      </c>
      <c r="G32" s="5">
        <f>VLOOKUP($A32,'Indices 04'!$A:$G,'Returns 04'!G$1,0)/VLOOKUP($A31,'Indices 04'!$A:$G,'Returns 04'!G$1,0)-1</f>
        <v>4.9547466472876778E-4</v>
      </c>
    </row>
    <row r="33" spans="1:7">
      <c r="A33" s="8">
        <v>38324</v>
      </c>
      <c r="B33" s="5">
        <f>VLOOKUP($A33,'Indices 04'!$A:$G,'Returns 04'!B$1,0)/VLOOKUP($A32,'Indices 04'!$A:$G,'Returns 04'!B$1,0)-1</f>
        <v>-0.20002580502460687</v>
      </c>
      <c r="C33" s="5">
        <f>VLOOKUP($A33,'Indices 04'!$A:$G,'Returns 04'!C$1,0)/VLOOKUP($A32,'Indices 04'!$A:$G,'Returns 04'!C$1,0)-1</f>
        <v>3.0072173215711651E-4</v>
      </c>
      <c r="D33" s="5">
        <f>VLOOKUP($A33,'Indices 04'!$A:$G,'Returns 04'!D$1,0)/VLOOKUP($A32,'Indices 04'!$A:$G,'Returns 04'!D$1,0)-1</f>
        <v>1.2021180346541982E-3</v>
      </c>
      <c r="E33" s="5">
        <f>VLOOKUP($A33,'Indices 04'!$A:$G,'Returns 04'!E$1,0)/VLOOKUP($A32,'Indices 04'!$A:$G,'Returns 04'!E$1,0)-1</f>
        <v>0</v>
      </c>
      <c r="F33" s="5">
        <f>VLOOKUP($A33,'Indices 04'!$A:$G,'Returns 04'!F$1,0)/VLOOKUP($A32,'Indices 04'!$A:$G,'Returns 04'!F$1,0)-1</f>
        <v>-6.5665630608946479E-4</v>
      </c>
      <c r="G33" s="5">
        <f>VLOOKUP($A33,'Indices 04'!$A:$G,'Returns 04'!G$1,0)/VLOOKUP($A32,'Indices 04'!$A:$G,'Returns 04'!G$1,0)-1</f>
        <v>7.6925616560468146E-3</v>
      </c>
    </row>
    <row r="34" spans="1:7">
      <c r="A34" s="8">
        <v>38331</v>
      </c>
      <c r="B34" s="5">
        <f>VLOOKUP($A34,'Indices 04'!$A:$G,'Returns 04'!B$1,0)/VLOOKUP($A33,'Indices 04'!$A:$G,'Returns 04'!B$1,0)-1</f>
        <v>0.13465127531623677</v>
      </c>
      <c r="C34" s="5">
        <f>VLOOKUP($A34,'Indices 04'!$A:$G,'Returns 04'!C$1,0)/VLOOKUP($A33,'Indices 04'!$A:$G,'Returns 04'!C$1,0)-1</f>
        <v>2.6054714901291298E-3</v>
      </c>
      <c r="D34" s="5">
        <f>VLOOKUP($A34,'Indices 04'!$A:$G,'Returns 04'!D$1,0)/VLOOKUP($A33,'Indices 04'!$A:$G,'Returns 04'!D$1,0)-1</f>
        <v>4.7774971603233851E-3</v>
      </c>
      <c r="E34" s="5">
        <f>VLOOKUP($A34,'Indices 04'!$A:$G,'Returns 04'!E$1,0)/VLOOKUP($A33,'Indices 04'!$A:$G,'Returns 04'!E$1,0)-1</f>
        <v>-3.5756853396901045E-3</v>
      </c>
      <c r="F34" s="5">
        <f>VLOOKUP($A34,'Indices 04'!$A:$G,'Returns 04'!F$1,0)/VLOOKUP($A33,'Indices 04'!$A:$G,'Returns 04'!F$1,0)-1</f>
        <v>1.7128088312598599E-2</v>
      </c>
      <c r="G34" s="5">
        <f>VLOOKUP($A34,'Indices 04'!$A:$G,'Returns 04'!G$1,0)/VLOOKUP($A33,'Indices 04'!$A:$G,'Returns 04'!G$1,0)-1</f>
        <v>5.8646222396958603E-3</v>
      </c>
    </row>
    <row r="35" spans="1:7">
      <c r="A35" s="8">
        <v>38338</v>
      </c>
      <c r="B35" s="5">
        <f>VLOOKUP($A35,'Indices 04'!$A:$G,'Returns 04'!B$1,0)/VLOOKUP($A34,'Indices 04'!$A:$G,'Returns 04'!B$1,0)-1</f>
        <v>0.2568991775814804</v>
      </c>
      <c r="C35" s="5">
        <f>VLOOKUP($A35,'Indices 04'!$A:$G,'Returns 04'!C$1,0)/VLOOKUP($A34,'Indices 04'!$A:$G,'Returns 04'!C$1,0)-1</f>
        <v>8.2958520739631059E-3</v>
      </c>
      <c r="D35" s="5">
        <f>VLOOKUP($A35,'Indices 04'!$A:$G,'Returns 04'!D$1,0)/VLOOKUP($A34,'Indices 04'!$A:$G,'Returns 04'!D$1,0)-1</f>
        <v>3.8769203206880931E-3</v>
      </c>
      <c r="E35" s="5">
        <f>VLOOKUP($A35,'Indices 04'!$A:$G,'Returns 04'!E$1,0)/VLOOKUP($A34,'Indices 04'!$A:$G,'Returns 04'!E$1,0)-1</f>
        <v>2.3923444976077235E-3</v>
      </c>
      <c r="F35" s="5">
        <f>VLOOKUP($A35,'Indices 04'!$A:$G,'Returns 04'!F$1,0)/VLOOKUP($A34,'Indices 04'!$A:$G,'Returns 04'!F$1,0)-1</f>
        <v>-7.3215900770917663E-4</v>
      </c>
      <c r="G35" s="5">
        <f>VLOOKUP($A35,'Indices 04'!$A:$G,'Returns 04'!G$1,0)/VLOOKUP($A34,'Indices 04'!$A:$G,'Returns 04'!G$1,0)-1</f>
        <v>1.6611836747988384E-3</v>
      </c>
    </row>
    <row r="36" spans="1:7">
      <c r="A36" s="8">
        <v>38345</v>
      </c>
      <c r="B36" s="5">
        <f>VLOOKUP($A36,'Indices 04'!$A:$G,'Returns 04'!B$1,0)/VLOOKUP($A35,'Indices 04'!$A:$G,'Returns 04'!B$1,0)-1</f>
        <v>-0.11928072896471498</v>
      </c>
      <c r="C36" s="5">
        <f>VLOOKUP($A36,'Indices 04'!$A:$G,'Returns 04'!C$1,0)/VLOOKUP($A35,'Indices 04'!$A:$G,'Returns 04'!C$1,0)-1</f>
        <v>1.5265662172878836E-2</v>
      </c>
      <c r="D36" s="5">
        <f>VLOOKUP($A36,'Indices 04'!$A:$G,'Returns 04'!D$1,0)/VLOOKUP($A35,'Indices 04'!$A:$G,'Returns 04'!D$1,0)-1</f>
        <v>1.6381154979396406E-2</v>
      </c>
      <c r="E36" s="5">
        <f>VLOOKUP($A36,'Indices 04'!$A:$G,'Returns 04'!E$1,0)/VLOOKUP($A35,'Indices 04'!$A:$G,'Returns 04'!E$1,0)-1</f>
        <v>2.3866348448687402E-2</v>
      </c>
      <c r="F36" s="5">
        <f>VLOOKUP($A36,'Indices 04'!$A:$G,'Returns 04'!F$1,0)/VLOOKUP($A35,'Indices 04'!$A:$G,'Returns 04'!F$1,0)-1</f>
        <v>-1.5817601930867897E-2</v>
      </c>
      <c r="G36" s="5">
        <f>VLOOKUP($A36,'Indices 04'!$A:$G,'Returns 04'!G$1,0)/VLOOKUP($A35,'Indices 04'!$A:$G,'Returns 04'!G$1,0)-1</f>
        <v>5.235431841831284E-3</v>
      </c>
    </row>
    <row r="37" spans="1:7">
      <c r="A37" s="8">
        <v>38352</v>
      </c>
      <c r="B37" s="5">
        <f>VLOOKUP($A37,'Indices 04'!$A:$G,'Returns 04'!B$1,0)/VLOOKUP($A36,'Indices 04'!$A:$G,'Returns 04'!B$1,0)-1</f>
        <v>0.20002568194742532</v>
      </c>
      <c r="C37" s="5">
        <f>VLOOKUP($A37,'Indices 04'!$A:$G,'Returns 04'!C$1,0)/VLOOKUP($A36,'Indices 04'!$A:$G,'Returns 04'!C$1,0)-1</f>
        <v>6.0535051747705459E-3</v>
      </c>
      <c r="D37" s="5">
        <f>VLOOKUP($A37,'Indices 04'!$A:$G,'Returns 04'!D$1,0)/VLOOKUP($A36,'Indices 04'!$A:$G,'Returns 04'!D$1,0)-1</f>
        <v>-3.5293002152703146E-4</v>
      </c>
      <c r="E37" s="5">
        <f>VLOOKUP($A37,'Indices 04'!$A:$G,'Returns 04'!E$1,0)/VLOOKUP($A36,'Indices 04'!$A:$G,'Returns 04'!E$1,0)-1</f>
        <v>3.4965034965035446E-3</v>
      </c>
      <c r="F37" s="5">
        <f>VLOOKUP($A37,'Indices 04'!$A:$G,'Returns 04'!F$1,0)/VLOOKUP($A36,'Indices 04'!$A:$G,'Returns 04'!F$1,0)-1</f>
        <v>-4.0726954236917079E-3</v>
      </c>
      <c r="G37" s="5">
        <f>VLOOKUP($A37,'Indices 04'!$A:$G,'Returns 04'!G$1,0)/VLOOKUP($A36,'Indices 04'!$A:$G,'Returns 04'!G$1,0)-1</f>
        <v>0</v>
      </c>
    </row>
    <row r="38" spans="1:7">
      <c r="A38" s="8">
        <v>38359</v>
      </c>
      <c r="B38" s="5">
        <f>VLOOKUP($A38,'Indices 04'!$A:$G,'Returns 04'!B$1,0)/VLOOKUP($A37,'Indices 04'!$A:$G,'Returns 04'!B$1,0)-1</f>
        <v>-0.17388446428298454</v>
      </c>
      <c r="C38" s="5">
        <f>VLOOKUP($A38,'Indices 04'!$A:$G,'Returns 04'!C$1,0)/VLOOKUP($A37,'Indices 04'!$A:$G,'Returns 04'!C$1,0)-1</f>
        <v>9.4138198757764968E-3</v>
      </c>
      <c r="D38" s="5">
        <f>VLOOKUP($A38,'Indices 04'!$A:$G,'Returns 04'!D$1,0)/VLOOKUP($A37,'Indices 04'!$A:$G,'Returns 04'!D$1,0)-1</f>
        <v>7.3913127484337426E-3</v>
      </c>
      <c r="E38" s="5">
        <f>VLOOKUP($A38,'Indices 04'!$A:$G,'Returns 04'!E$1,0)/VLOOKUP($A37,'Indices 04'!$A:$G,'Returns 04'!E$1,0)-1</f>
        <v>3.4843205574912606E-3</v>
      </c>
      <c r="F38" s="5">
        <f>VLOOKUP($A38,'Indices 04'!$A:$G,'Returns 04'!F$1,0)/VLOOKUP($A37,'Indices 04'!$A:$G,'Returns 04'!F$1,0)-1</f>
        <v>4.4103420983202746E-2</v>
      </c>
      <c r="G38" s="5">
        <f>VLOOKUP($A38,'Indices 04'!$A:$G,'Returns 04'!G$1,0)/VLOOKUP($A37,'Indices 04'!$A:$G,'Returns 04'!G$1,0)-1</f>
        <v>2.1997217998901419E-3</v>
      </c>
    </row>
    <row r="39" spans="1:7">
      <c r="A39" s="8">
        <v>38366</v>
      </c>
      <c r="B39" s="5">
        <f>VLOOKUP($A39,'Indices 04'!$A:$G,'Returns 04'!B$1,0)/VLOOKUP($A38,'Indices 04'!$A:$G,'Returns 04'!B$1,0)-1</f>
        <v>4.3799267236593664E-2</v>
      </c>
      <c r="C39" s="5">
        <f>VLOOKUP($A39,'Indices 04'!$A:$G,'Returns 04'!C$1,0)/VLOOKUP($A38,'Indices 04'!$A:$G,'Returns 04'!C$1,0)-1</f>
        <v>9.1337371406594592E-3</v>
      </c>
      <c r="D39" s="5">
        <f>VLOOKUP($A39,'Indices 04'!$A:$G,'Returns 04'!D$1,0)/VLOOKUP($A38,'Indices 04'!$A:$G,'Returns 04'!D$1,0)-1</f>
        <v>-8.9621202214384965E-4</v>
      </c>
      <c r="E39" s="5">
        <f>VLOOKUP($A39,'Indices 04'!$A:$G,'Returns 04'!E$1,0)/VLOOKUP($A38,'Indices 04'!$A:$G,'Returns 04'!E$1,0)-1</f>
        <v>8.1018518518518601E-3</v>
      </c>
      <c r="F39" s="5">
        <f>VLOOKUP($A39,'Indices 04'!$A:$G,'Returns 04'!F$1,0)/VLOOKUP($A38,'Indices 04'!$A:$G,'Returns 04'!F$1,0)-1</f>
        <v>-3.8744998947146669E-3</v>
      </c>
      <c r="G39" s="5">
        <f>VLOOKUP($A39,'Indices 04'!$A:$G,'Returns 04'!G$1,0)/VLOOKUP($A38,'Indices 04'!$A:$G,'Returns 04'!G$1,0)-1</f>
        <v>-2.5822278170484214E-4</v>
      </c>
    </row>
    <row r="40" spans="1:7">
      <c r="A40" s="8">
        <v>38373</v>
      </c>
      <c r="B40" s="5">
        <f>VLOOKUP($A40,'Indices 04'!$A:$G,'Returns 04'!B$1,0)/VLOOKUP($A39,'Indices 04'!$A:$G,'Returns 04'!B$1,0)-1</f>
        <v>-0.22677232356538846</v>
      </c>
      <c r="C40" s="5">
        <f>VLOOKUP($A40,'Indices 04'!$A:$G,'Returns 04'!C$1,0)/VLOOKUP($A39,'Indices 04'!$A:$G,'Returns 04'!C$1,0)-1</f>
        <v>1.1051829268292845E-2</v>
      </c>
      <c r="D40" s="5">
        <f>VLOOKUP($A40,'Indices 04'!$A:$G,'Returns 04'!D$1,0)/VLOOKUP($A39,'Indices 04'!$A:$G,'Returns 04'!D$1,0)-1</f>
        <v>1.3891530878116232E-3</v>
      </c>
      <c r="E40" s="5">
        <f>VLOOKUP($A40,'Indices 04'!$A:$G,'Returns 04'!E$1,0)/VLOOKUP($A39,'Indices 04'!$A:$G,'Returns 04'!E$1,0)-1</f>
        <v>1.2629161882893314E-2</v>
      </c>
      <c r="F40" s="5">
        <f>VLOOKUP($A40,'Indices 04'!$A:$G,'Returns 04'!F$1,0)/VLOOKUP($A39,'Indices 04'!$A:$G,'Returns 04'!F$1,0)-1</f>
        <v>7.1449710396145338E-3</v>
      </c>
      <c r="G40" s="5">
        <f>VLOOKUP($A40,'Indices 04'!$A:$G,'Returns 04'!G$1,0)/VLOOKUP($A39,'Indices 04'!$A:$G,'Returns 04'!G$1,0)-1</f>
        <v>-2.2600329319089063E-4</v>
      </c>
    </row>
    <row r="41" spans="1:7">
      <c r="A41" s="8">
        <v>38380</v>
      </c>
      <c r="B41" s="5">
        <f>VLOOKUP($A41,'Indices 04'!$A:$G,'Returns 04'!B$1,0)/VLOOKUP($A40,'Indices 04'!$A:$G,'Returns 04'!B$1,0)-1</f>
        <v>-4.8719535960749294E-2</v>
      </c>
      <c r="C41" s="5">
        <f>VLOOKUP($A41,'Indices 04'!$A:$G,'Returns 04'!C$1,0)/VLOOKUP($A40,'Indices 04'!$A:$G,'Returns 04'!C$1,0)-1</f>
        <v>4.805880135695384E-3</v>
      </c>
      <c r="D41" s="5">
        <f>VLOOKUP($A41,'Indices 04'!$A:$G,'Returns 04'!D$1,0)/VLOOKUP($A40,'Indices 04'!$A:$G,'Returns 04'!D$1,0)-1</f>
        <v>2.2010885193104457E-3</v>
      </c>
      <c r="E41" s="5">
        <f>VLOOKUP($A41,'Indices 04'!$A:$G,'Returns 04'!E$1,0)/VLOOKUP($A40,'Indices 04'!$A:$G,'Returns 04'!E$1,0)-1</f>
        <v>9.0702947845804349E-3</v>
      </c>
      <c r="F41" s="5">
        <f>VLOOKUP($A41,'Indices 04'!$A:$G,'Returns 04'!F$1,0)/VLOOKUP($A40,'Indices 04'!$A:$G,'Returns 04'!F$1,0)-1</f>
        <v>-9.2351607757545917E-4</v>
      </c>
      <c r="G41" s="5">
        <f>VLOOKUP($A41,'Indices 04'!$A:$G,'Returns 04'!G$1,0)/VLOOKUP($A40,'Indices 04'!$A:$G,'Returns 04'!G$1,0)-1</f>
        <v>-1.2917393270039934E-4</v>
      </c>
    </row>
    <row r="42" spans="1:7">
      <c r="A42" s="8">
        <v>38387</v>
      </c>
      <c r="B42" s="5">
        <f>VLOOKUP($A42,'Indices 04'!$A:$G,'Returns 04'!B$1,0)/VLOOKUP($A41,'Indices 04'!$A:$G,'Returns 04'!B$1,0)-1</f>
        <v>0.2569169960474309</v>
      </c>
      <c r="C42" s="5">
        <f>VLOOKUP($A42,'Indices 04'!$A:$G,'Returns 04'!C$1,0)/VLOOKUP($A41,'Indices 04'!$A:$G,'Returns 04'!C$1,0)-1</f>
        <v>2.7947106817968637E-2</v>
      </c>
      <c r="D42" s="5">
        <f>VLOOKUP($A42,'Indices 04'!$A:$G,'Returns 04'!D$1,0)/VLOOKUP($A41,'Indices 04'!$A:$G,'Returns 04'!D$1,0)-1</f>
        <v>1.6064131323143327E-2</v>
      </c>
      <c r="E42" s="5">
        <f>VLOOKUP($A42,'Indices 04'!$A:$G,'Returns 04'!E$1,0)/VLOOKUP($A41,'Indices 04'!$A:$G,'Returns 04'!E$1,0)-1</f>
        <v>3.5955056179775235E-2</v>
      </c>
      <c r="F42" s="5">
        <f>VLOOKUP($A42,'Indices 04'!$A:$G,'Returns 04'!F$1,0)/VLOOKUP($A41,'Indices 04'!$A:$G,'Returns 04'!F$1,0)-1</f>
        <v>1.2016806722689122E-2</v>
      </c>
      <c r="G42" s="5">
        <f>VLOOKUP($A42,'Indices 04'!$A:$G,'Returns 04'!G$1,0)/VLOOKUP($A41,'Indices 04'!$A:$G,'Returns 04'!G$1,0)-1</f>
        <v>6.8148052451393326E-3</v>
      </c>
    </row>
    <row r="43" spans="1:7">
      <c r="A43" s="8">
        <v>38394</v>
      </c>
      <c r="B43" s="5">
        <f>VLOOKUP($A43,'Indices 04'!$A:$G,'Returns 04'!B$1,0)/VLOOKUP($A42,'Indices 04'!$A:$G,'Returns 04'!B$1,0)-1</f>
        <v>-2.6365240067494966E-2</v>
      </c>
      <c r="C43" s="5">
        <f>VLOOKUP($A43,'Indices 04'!$A:$G,'Returns 04'!C$1,0)/VLOOKUP($A42,'Indices 04'!$A:$G,'Returns 04'!C$1,0)-1</f>
        <v>2.0892254356354334E-2</v>
      </c>
      <c r="D43" s="5">
        <f>VLOOKUP($A43,'Indices 04'!$A:$G,'Returns 04'!D$1,0)/VLOOKUP($A42,'Indices 04'!$A:$G,'Returns 04'!D$1,0)-1</f>
        <v>1.2361631194507172E-2</v>
      </c>
      <c r="E43" s="5">
        <f>VLOOKUP($A43,'Indices 04'!$A:$G,'Returns 04'!E$1,0)/VLOOKUP($A42,'Indices 04'!$A:$G,'Returns 04'!E$1,0)-1</f>
        <v>2.4945770065075923E-2</v>
      </c>
      <c r="F43" s="5">
        <f>VLOOKUP($A43,'Indices 04'!$A:$G,'Returns 04'!F$1,0)/VLOOKUP($A42,'Indices 04'!$A:$G,'Returns 04'!F$1,0)-1</f>
        <v>2.9062525948684304E-3</v>
      </c>
      <c r="G43" s="5">
        <f>VLOOKUP($A43,'Indices 04'!$A:$G,'Returns 04'!G$1,0)/VLOOKUP($A42,'Indices 04'!$A:$G,'Returns 04'!G$1,0)-1</f>
        <v>-2.2134539505341833E-3</v>
      </c>
    </row>
    <row r="44" spans="1:7">
      <c r="A44" s="8">
        <v>38401</v>
      </c>
      <c r="B44" s="5">
        <f>VLOOKUP($A44,'Indices 04'!$A:$G,'Returns 04'!B$1,0)/VLOOKUP($A43,'Indices 04'!$A:$G,'Returns 04'!B$1,0)-1</f>
        <v>-0.13153593162258492</v>
      </c>
      <c r="C44" s="5">
        <f>VLOOKUP($A44,'Indices 04'!$A:$G,'Returns 04'!C$1,0)/VLOOKUP($A43,'Indices 04'!$A:$G,'Returns 04'!C$1,0)-1</f>
        <v>1.0098302055406627E-2</v>
      </c>
      <c r="D44" s="5">
        <f>VLOOKUP($A44,'Indices 04'!$A:$G,'Returns 04'!D$1,0)/VLOOKUP($A43,'Indices 04'!$A:$G,'Returns 04'!D$1,0)-1</f>
        <v>-2.2940471420771491E-3</v>
      </c>
      <c r="E44" s="5">
        <f>VLOOKUP($A44,'Indices 04'!$A:$G,'Returns 04'!E$1,0)/VLOOKUP($A43,'Indices 04'!$A:$G,'Returns 04'!E$1,0)-1</f>
        <v>1.2698412698412653E-2</v>
      </c>
      <c r="F44" s="5">
        <f>VLOOKUP($A44,'Indices 04'!$A:$G,'Returns 04'!F$1,0)/VLOOKUP($A43,'Indices 04'!$A:$G,'Returns 04'!F$1,0)-1</f>
        <v>-2.0574598443450887E-2</v>
      </c>
      <c r="G44" s="5">
        <f>VLOOKUP($A44,'Indices 04'!$A:$G,'Returns 04'!G$1,0)/VLOOKUP($A43,'Indices 04'!$A:$G,'Returns 04'!G$1,0)-1</f>
        <v>-6.2049897119340613E-3</v>
      </c>
    </row>
    <row r="45" spans="1:7">
      <c r="A45" s="8">
        <v>38408</v>
      </c>
      <c r="B45" s="5">
        <f>VLOOKUP($A45,'Indices 04'!$A:$G,'Returns 04'!B$1,0)/VLOOKUP($A44,'Indices 04'!$A:$G,'Returns 04'!B$1,0)-1</f>
        <v>0.33684067304639664</v>
      </c>
      <c r="C45" s="5">
        <f>VLOOKUP($A45,'Indices 04'!$A:$G,'Returns 04'!C$1,0)/VLOOKUP($A44,'Indices 04'!$A:$G,'Returns 04'!C$1,0)-1</f>
        <v>-5.8391577457311827E-3</v>
      </c>
      <c r="D45" s="5">
        <f>VLOOKUP($A45,'Indices 04'!$A:$G,'Returns 04'!D$1,0)/VLOOKUP($A44,'Indices 04'!$A:$G,'Returns 04'!D$1,0)-1</f>
        <v>5.8304838911913404E-3</v>
      </c>
      <c r="E45" s="5">
        <f>VLOOKUP($A45,'Indices 04'!$A:$G,'Returns 04'!E$1,0)/VLOOKUP($A44,'Indices 04'!$A:$G,'Returns 04'!E$1,0)-1</f>
        <v>-8.3594566353186739E-3</v>
      </c>
      <c r="F45" s="5">
        <f>VLOOKUP($A45,'Indices 04'!$A:$G,'Returns 04'!F$1,0)/VLOOKUP($A44,'Indices 04'!$A:$G,'Returns 04'!F$1,0)-1</f>
        <v>-1.1369880383786279E-2</v>
      </c>
      <c r="G45" s="5">
        <f>VLOOKUP($A45,'Indices 04'!$A:$G,'Returns 04'!G$1,0)/VLOOKUP($A44,'Indices 04'!$A:$G,'Returns 04'!G$1,0)-1</f>
        <v>-1.876354695739324E-3</v>
      </c>
    </row>
    <row r="46" spans="1:7">
      <c r="A46" s="8">
        <v>38415</v>
      </c>
      <c r="B46" s="5">
        <f>VLOOKUP($A46,'Indices 04'!$A:$G,'Returns 04'!B$1,0)/VLOOKUP($A45,'Indices 04'!$A:$G,'Returns 04'!B$1,0)-1</f>
        <v>-0.19588818021441179</v>
      </c>
      <c r="C46" s="5">
        <f>VLOOKUP($A46,'Indices 04'!$A:$G,'Returns 04'!C$1,0)/VLOOKUP($A45,'Indices 04'!$A:$G,'Returns 04'!C$1,0)-1</f>
        <v>1.2013882708908019E-2</v>
      </c>
      <c r="D46" s="5">
        <f>VLOOKUP($A46,'Indices 04'!$A:$G,'Returns 04'!D$1,0)/VLOOKUP($A45,'Indices 04'!$A:$G,'Returns 04'!D$1,0)-1</f>
        <v>1.2329540190190613E-2</v>
      </c>
      <c r="E46" s="5">
        <f>VLOOKUP($A46,'Indices 04'!$A:$G,'Returns 04'!E$1,0)/VLOOKUP($A45,'Indices 04'!$A:$G,'Returns 04'!E$1,0)-1</f>
        <v>1.5700737618545846E-2</v>
      </c>
      <c r="F46" s="5">
        <f>VLOOKUP($A46,'Indices 04'!$A:$G,'Returns 04'!F$1,0)/VLOOKUP($A45,'Indices 04'!$A:$G,'Returns 04'!F$1,0)-1</f>
        <v>-1.6246259085078707E-3</v>
      </c>
      <c r="G46" s="5">
        <f>VLOOKUP($A46,'Indices 04'!$A:$G,'Returns 04'!G$1,0)/VLOOKUP($A45,'Indices 04'!$A:$G,'Returns 04'!G$1,0)-1</f>
        <v>2.4308819239620139E-3</v>
      </c>
    </row>
    <row r="47" spans="1:7">
      <c r="A47" s="8">
        <v>38422</v>
      </c>
      <c r="B47" s="5">
        <f>VLOOKUP($A47,'Indices 04'!$A:$G,'Returns 04'!B$1,0)/VLOOKUP($A46,'Indices 04'!$A:$G,'Returns 04'!B$1,0)-1</f>
        <v>-0.1142730571259809</v>
      </c>
      <c r="C47" s="5">
        <f>VLOOKUP($A47,'Indices 04'!$A:$G,'Returns 04'!C$1,0)/VLOOKUP($A46,'Indices 04'!$A:$G,'Returns 04'!C$1,0)-1</f>
        <v>2.6380583890257547E-3</v>
      </c>
      <c r="D47" s="5">
        <f>VLOOKUP($A47,'Indices 04'!$A:$G,'Returns 04'!D$1,0)/VLOOKUP($A46,'Indices 04'!$A:$G,'Returns 04'!D$1,0)-1</f>
        <v>-6.2269733448265807E-3</v>
      </c>
      <c r="E47" s="5">
        <f>VLOOKUP($A47,'Indices 04'!$A:$G,'Returns 04'!E$1,0)/VLOOKUP($A46,'Indices 04'!$A:$G,'Returns 04'!E$1,0)-1</f>
        <v>-4.1498080713764374E-4</v>
      </c>
      <c r="F47" s="5">
        <f>VLOOKUP($A47,'Indices 04'!$A:$G,'Returns 04'!F$1,0)/VLOOKUP($A46,'Indices 04'!$A:$G,'Returns 04'!F$1,0)-1</f>
        <v>-1.4260020554984654E-2</v>
      </c>
      <c r="G47" s="5">
        <f>VLOOKUP($A47,'Indices 04'!$A:$G,'Returns 04'!G$1,0)/VLOOKUP($A46,'Indices 04'!$A:$G,'Returns 04'!G$1,0)-1</f>
        <v>1.7783238489395004E-3</v>
      </c>
    </row>
    <row r="48" spans="1:7">
      <c r="A48" s="8">
        <v>38429</v>
      </c>
      <c r="B48" s="5">
        <f>VLOOKUP($A48,'Indices 04'!$A:$G,'Returns 04'!B$1,0)/VLOOKUP($A47,'Indices 04'!$A:$G,'Returns 04'!B$1,0)-1</f>
        <v>8.9432443375330406E-2</v>
      </c>
      <c r="C48" s="5">
        <f>VLOOKUP($A48,'Indices 04'!$A:$G,'Returns 04'!C$1,0)/VLOOKUP($A47,'Indices 04'!$A:$G,'Returns 04'!C$1,0)-1</f>
        <v>-6.1392738116117229E-4</v>
      </c>
      <c r="D48" s="5">
        <f>VLOOKUP($A48,'Indices 04'!$A:$G,'Returns 04'!D$1,0)/VLOOKUP($A47,'Indices 04'!$A:$G,'Returns 04'!D$1,0)-1</f>
        <v>-1.2538681027207343E-2</v>
      </c>
      <c r="E48" s="5">
        <f>VLOOKUP($A48,'Indices 04'!$A:$G,'Returns 04'!E$1,0)/VLOOKUP($A47,'Indices 04'!$A:$G,'Returns 04'!E$1,0)-1</f>
        <v>-4.8780487804878092E-3</v>
      </c>
      <c r="F48" s="5">
        <f>VLOOKUP($A48,'Indices 04'!$A:$G,'Returns 04'!F$1,0)/VLOOKUP($A47,'Indices 04'!$A:$G,'Returns 04'!F$1,0)-1</f>
        <v>1.4118771449671996E-2</v>
      </c>
      <c r="G48" s="5">
        <f>VLOOKUP($A48,'Indices 04'!$A:$G,'Returns 04'!G$1,0)/VLOOKUP($A47,'Indices 04'!$A:$G,'Returns 04'!G$1,0)-1</f>
        <v>1.1619275086338643E-3</v>
      </c>
    </row>
    <row r="49" spans="1:7">
      <c r="A49" s="8">
        <v>38436</v>
      </c>
      <c r="B49" s="5">
        <f>VLOOKUP($A49,'Indices 04'!$A:$G,'Returns 04'!B$1,0)/VLOOKUP($A48,'Indices 04'!$A:$G,'Returns 04'!B$1,0)-1</f>
        <v>-7.6647282584932808E-2</v>
      </c>
      <c r="C49" s="5">
        <f>VLOOKUP($A49,'Indices 04'!$A:$G,'Returns 04'!C$1,0)/VLOOKUP($A48,'Indices 04'!$A:$G,'Returns 04'!C$1,0)-1</f>
        <v>-1.2637121544537111E-2</v>
      </c>
      <c r="D49" s="5">
        <f>VLOOKUP($A49,'Indices 04'!$A:$G,'Returns 04'!D$1,0)/VLOOKUP($A48,'Indices 04'!$A:$G,'Returns 04'!D$1,0)-1</f>
        <v>6.5117414838631316E-3</v>
      </c>
      <c r="E49" s="5">
        <f>VLOOKUP($A49,'Indices 04'!$A:$G,'Returns 04'!E$1,0)/VLOOKUP($A48,'Indices 04'!$A:$G,'Returns 04'!E$1,0)-1</f>
        <v>-2.0233625365039587E-2</v>
      </c>
      <c r="F49" s="5">
        <f>VLOOKUP($A49,'Indices 04'!$A:$G,'Returns 04'!F$1,0)/VLOOKUP($A48,'Indices 04'!$A:$G,'Returns 04'!F$1,0)-1</f>
        <v>2.7201850582590836E-2</v>
      </c>
      <c r="G49" s="5">
        <f>VLOOKUP($A49,'Indices 04'!$A:$G,'Returns 04'!G$1,0)/VLOOKUP($A48,'Indices 04'!$A:$G,'Returns 04'!G$1,0)-1</f>
        <v>2.3856346110449067E-3</v>
      </c>
    </row>
    <row r="50" spans="1:7">
      <c r="A50" s="8">
        <v>38443</v>
      </c>
      <c r="B50" s="5">
        <f>VLOOKUP($A50,'Indices 04'!$A:$G,'Returns 04'!B$1,0)/VLOOKUP($A49,'Indices 04'!$A:$G,'Returns 04'!B$1,0)-1</f>
        <v>0.24933705843356369</v>
      </c>
      <c r="C50" s="5">
        <f>VLOOKUP($A50,'Indices 04'!$A:$G,'Returns 04'!C$1,0)/VLOOKUP($A49,'Indices 04'!$A:$G,'Returns 04'!C$1,0)-1</f>
        <v>5.8661452315349472E-3</v>
      </c>
      <c r="D50" s="5">
        <f>VLOOKUP($A50,'Indices 04'!$A:$G,'Returns 04'!D$1,0)/VLOOKUP($A49,'Indices 04'!$A:$G,'Returns 04'!D$1,0)-1</f>
        <v>2.6013235750004249E-3</v>
      </c>
      <c r="E50" s="5">
        <f>VLOOKUP($A50,'Indices 04'!$A:$G,'Returns 04'!E$1,0)/VLOOKUP($A49,'Indices 04'!$A:$G,'Returns 04'!E$1,0)-1</f>
        <v>9.1547796465829556E-3</v>
      </c>
      <c r="F50" s="5">
        <f>VLOOKUP($A50,'Indices 04'!$A:$G,'Returns 04'!F$1,0)/VLOOKUP($A49,'Indices 04'!$A:$G,'Returns 04'!F$1,0)-1</f>
        <v>-6.6725051086358178E-4</v>
      </c>
      <c r="G50" s="5">
        <f>VLOOKUP($A50,'Indices 04'!$A:$G,'Returns 04'!G$1,0)/VLOOKUP($A49,'Indices 04'!$A:$G,'Returns 04'!G$1,0)-1</f>
        <v>-1.1578168719648119E-3</v>
      </c>
    </row>
    <row r="51" spans="1:7">
      <c r="A51" s="8">
        <v>38450</v>
      </c>
      <c r="B51" s="5">
        <f>VLOOKUP($A51,'Indices 04'!$A:$G,'Returns 04'!B$1,0)/VLOOKUP($A50,'Indices 04'!$A:$G,'Returns 04'!B$1,0)-1</f>
        <v>3.894479504235604E-2</v>
      </c>
      <c r="C51" s="5">
        <f>VLOOKUP($A51,'Indices 04'!$A:$G,'Returns 04'!C$1,0)/VLOOKUP($A50,'Indices 04'!$A:$G,'Returns 04'!C$1,0)-1</f>
        <v>1.3166033401077915E-2</v>
      </c>
      <c r="D51" s="5">
        <f>VLOOKUP($A51,'Indices 04'!$A:$G,'Returns 04'!D$1,0)/VLOOKUP($A50,'Indices 04'!$A:$G,'Returns 04'!D$1,0)-1</f>
        <v>1.1038703519479443E-2</v>
      </c>
      <c r="E51" s="5">
        <f>VLOOKUP($A51,'Indices 04'!$A:$G,'Returns 04'!E$1,0)/VLOOKUP($A50,'Indices 04'!$A:$G,'Returns 04'!E$1,0)-1</f>
        <v>1.9092827004219437E-2</v>
      </c>
      <c r="F51" s="5">
        <f>VLOOKUP($A51,'Indices 04'!$A:$G,'Returns 04'!F$1,0)/VLOOKUP($A50,'Indices 04'!$A:$G,'Returns 04'!F$1,0)-1</f>
        <v>6.2179192922422466E-3</v>
      </c>
      <c r="G51" s="5">
        <f>VLOOKUP($A51,'Indices 04'!$A:$G,'Returns 04'!G$1,0)/VLOOKUP($A50,'Indices 04'!$A:$G,'Returns 04'!G$1,0)-1</f>
        <v>-2.5437099526677276E-3</v>
      </c>
    </row>
    <row r="52" spans="1:7">
      <c r="A52" s="8">
        <v>38457</v>
      </c>
      <c r="B52" s="5">
        <f>VLOOKUP($A52,'Indices 04'!$A:$G,'Returns 04'!B$1,0)/VLOOKUP($A51,'Indices 04'!$A:$G,'Returns 04'!B$1,0)-1</f>
        <v>-0.20097770967859618</v>
      </c>
      <c r="C52" s="5">
        <f>VLOOKUP($A52,'Indices 04'!$A:$G,'Returns 04'!C$1,0)/VLOOKUP($A51,'Indices 04'!$A:$G,'Returns 04'!C$1,0)-1</f>
        <v>-1.1773940345368827E-2</v>
      </c>
      <c r="D52" s="5">
        <f>VLOOKUP($A52,'Indices 04'!$A:$G,'Returns 04'!D$1,0)/VLOOKUP($A51,'Indices 04'!$A:$G,'Returns 04'!D$1,0)-1</f>
        <v>3.9889837565265651E-4</v>
      </c>
      <c r="E52" s="5">
        <f>VLOOKUP($A52,'Indices 04'!$A:$G,'Returns 04'!E$1,0)/VLOOKUP($A51,'Indices 04'!$A:$G,'Returns 04'!E$1,0)-1</f>
        <v>-2.1115826518993908E-2</v>
      </c>
      <c r="F52" s="5">
        <f>VLOOKUP($A52,'Indices 04'!$A:$G,'Returns 04'!F$1,0)/VLOOKUP($A51,'Indices 04'!$A:$G,'Returns 04'!F$1,0)-1</f>
        <v>-4.2717319177173474E-3</v>
      </c>
      <c r="G52" s="5">
        <f>VLOOKUP($A52,'Indices 04'!$A:$G,'Returns 04'!G$1,0)/VLOOKUP($A51,'Indices 04'!$A:$G,'Returns 04'!G$1,0)-1</f>
        <v>2.1628252308090179E-3</v>
      </c>
    </row>
    <row r="53" spans="1:7">
      <c r="A53" s="8">
        <v>38464</v>
      </c>
      <c r="B53" s="5">
        <f>VLOOKUP($A53,'Indices 04'!$A:$G,'Returns 04'!B$1,0)/VLOOKUP($A52,'Indices 04'!$A:$G,'Returns 04'!B$1,0)-1</f>
        <v>0.13708793717468715</v>
      </c>
      <c r="C53" s="5">
        <f>VLOOKUP($A53,'Indices 04'!$A:$G,'Returns 04'!C$1,0)/VLOOKUP($A52,'Indices 04'!$A:$G,'Returns 04'!C$1,0)-1</f>
        <v>-1.0237401818021352E-2</v>
      </c>
      <c r="D53" s="5">
        <f>VLOOKUP($A53,'Indices 04'!$A:$G,'Returns 04'!D$1,0)/VLOOKUP($A52,'Indices 04'!$A:$G,'Returns 04'!D$1,0)-1</f>
        <v>-1.7630923563333956E-2</v>
      </c>
      <c r="E53" s="5">
        <f>VLOOKUP($A53,'Indices 04'!$A:$G,'Returns 04'!E$1,0)/VLOOKUP($A52,'Indices 04'!$A:$G,'Returns 04'!E$1,0)-1</f>
        <v>-1.1525853864862157E-2</v>
      </c>
      <c r="F53" s="5">
        <f>VLOOKUP($A53,'Indices 04'!$A:$G,'Returns 04'!F$1,0)/VLOOKUP($A52,'Indices 04'!$A:$G,'Returns 04'!F$1,0)-1</f>
        <v>-1.6618767962014225E-2</v>
      </c>
      <c r="G53" s="5">
        <f>VLOOKUP($A53,'Indices 04'!$A:$G,'Returns 04'!G$1,0)/VLOOKUP($A52,'Indices 04'!$A:$G,'Returns 04'!G$1,0)-1</f>
        <v>-5.1860202931227617E-3</v>
      </c>
    </row>
    <row r="54" spans="1:7">
      <c r="A54" s="8">
        <v>38471</v>
      </c>
      <c r="B54" s="5">
        <f>VLOOKUP($A54,'Indices 04'!$A:$G,'Returns 04'!B$1,0)/VLOOKUP($A53,'Indices 04'!$A:$G,'Returns 04'!B$1,0)-1</f>
        <v>0.10520187114778445</v>
      </c>
      <c r="C54" s="5">
        <f>VLOOKUP($A54,'Indices 04'!$A:$G,'Returns 04'!C$1,0)/VLOOKUP($A53,'Indices 04'!$A:$G,'Returns 04'!C$1,0)-1</f>
        <v>-2.1934908604547498E-2</v>
      </c>
      <c r="D54" s="5">
        <f>VLOOKUP($A54,'Indices 04'!$A:$G,'Returns 04'!D$1,0)/VLOOKUP($A53,'Indices 04'!$A:$G,'Returns 04'!D$1,0)-1</f>
        <v>-7.1133209873411873E-3</v>
      </c>
      <c r="E54" s="5">
        <f>VLOOKUP($A54,'Indices 04'!$A:$G,'Returns 04'!E$1,0)/VLOOKUP($A53,'Indices 04'!$A:$G,'Returns 04'!E$1,0)-1</f>
        <v>-3.1343602909713275E-2</v>
      </c>
      <c r="F54" s="5">
        <f>VLOOKUP($A54,'Indices 04'!$A:$G,'Returns 04'!F$1,0)/VLOOKUP($A53,'Indices 04'!$A:$G,'Returns 04'!F$1,0)-1</f>
        <v>8.4286319356203787E-3</v>
      </c>
      <c r="G54" s="5">
        <f>VLOOKUP($A54,'Indices 04'!$A:$G,'Returns 04'!G$1,0)/VLOOKUP($A53,'Indices 04'!$A:$G,'Returns 04'!G$1,0)-1</f>
        <v>-4.7597461468721347E-3</v>
      </c>
    </row>
    <row r="55" spans="1:7">
      <c r="A55" s="8">
        <v>38478</v>
      </c>
      <c r="B55" s="5">
        <f>VLOOKUP($A55,'Indices 04'!$A:$G,'Returns 04'!B$1,0)/VLOOKUP($A54,'Indices 04'!$A:$G,'Returns 04'!B$1,0)-1</f>
        <v>-0.12192773710694105</v>
      </c>
      <c r="C55" s="5">
        <f>VLOOKUP($A55,'Indices 04'!$A:$G,'Returns 04'!C$1,0)/VLOOKUP($A54,'Indices 04'!$A:$G,'Returns 04'!C$1,0)-1</f>
        <v>7.7491111313703342E-3</v>
      </c>
      <c r="D55" s="5">
        <f>VLOOKUP($A55,'Indices 04'!$A:$G,'Returns 04'!D$1,0)/VLOOKUP($A54,'Indices 04'!$A:$G,'Returns 04'!D$1,0)-1</f>
        <v>2.6626740183178121E-2</v>
      </c>
      <c r="E55" s="5">
        <f>VLOOKUP($A55,'Indices 04'!$A:$G,'Returns 04'!E$1,0)/VLOOKUP($A54,'Indices 04'!$A:$G,'Returns 04'!E$1,0)-1</f>
        <v>8.5035891772502481E-3</v>
      </c>
      <c r="F55" s="5">
        <f>VLOOKUP($A55,'Indices 04'!$A:$G,'Returns 04'!F$1,0)/VLOOKUP($A54,'Indices 04'!$A:$G,'Returns 04'!F$1,0)-1</f>
        <v>1.2054265193834235E-2</v>
      </c>
      <c r="G55" s="5">
        <f>VLOOKUP($A55,'Indices 04'!$A:$G,'Returns 04'!G$1,0)/VLOOKUP($A54,'Indices 04'!$A:$G,'Returns 04'!G$1,0)-1</f>
        <v>7.0273611608158149E-3</v>
      </c>
    </row>
    <row r="56" spans="1:7">
      <c r="A56" s="8">
        <v>38485</v>
      </c>
      <c r="B56" s="5">
        <f>VLOOKUP($A56,'Indices 04'!$A:$G,'Returns 04'!B$1,0)/VLOOKUP($A55,'Indices 04'!$A:$G,'Returns 04'!B$1,0)-1</f>
        <v>-3.6369654715849187E-2</v>
      </c>
      <c r="C56" s="5">
        <f>VLOOKUP($A56,'Indices 04'!$A:$G,'Returns 04'!C$1,0)/VLOOKUP($A55,'Indices 04'!$A:$G,'Returns 04'!C$1,0)-1</f>
        <v>-4.5232495024438713E-4</v>
      </c>
      <c r="D56" s="5">
        <f>VLOOKUP($A56,'Indices 04'!$A:$G,'Returns 04'!D$1,0)/VLOOKUP($A55,'Indices 04'!$A:$G,'Returns 04'!D$1,0)-1</f>
        <v>-1.3950301222310557E-2</v>
      </c>
      <c r="E56" s="5">
        <f>VLOOKUP($A56,'Indices 04'!$A:$G,'Returns 04'!E$1,0)/VLOOKUP($A55,'Indices 04'!$A:$G,'Returns 04'!E$1,0)-1</f>
        <v>-5.3657468243539785E-3</v>
      </c>
      <c r="F56" s="5">
        <f>VLOOKUP($A56,'Indices 04'!$A:$G,'Returns 04'!F$1,0)/VLOOKUP($A55,'Indices 04'!$A:$G,'Returns 04'!F$1,0)-1</f>
        <v>1.3861221779548405E-2</v>
      </c>
      <c r="G56" s="5">
        <f>VLOOKUP($A56,'Indices 04'!$A:$G,'Returns 04'!G$1,0)/VLOOKUP($A55,'Indices 04'!$A:$G,'Returns 04'!G$1,0)-1</f>
        <v>-1.8415016315058708E-3</v>
      </c>
    </row>
    <row r="57" spans="1:7">
      <c r="A57" s="8">
        <v>38492</v>
      </c>
      <c r="B57" s="5">
        <f>VLOOKUP($A57,'Indices 04'!$A:$G,'Returns 04'!B$1,0)/VLOOKUP($A56,'Indices 04'!$A:$G,'Returns 04'!B$1,0)-1</f>
        <v>-9.5965993258764204E-3</v>
      </c>
      <c r="C57" s="5">
        <f>VLOOKUP($A57,'Indices 04'!$A:$G,'Returns 04'!C$1,0)/VLOOKUP($A56,'Indices 04'!$A:$G,'Returns 04'!C$1,0)-1</f>
        <v>-2.4436600597338431E-3</v>
      </c>
      <c r="D57" s="5">
        <f>VLOOKUP($A57,'Indices 04'!$A:$G,'Returns 04'!D$1,0)/VLOOKUP($A56,'Indices 04'!$A:$G,'Returns 04'!D$1,0)-1</f>
        <v>1.3474608070294103E-2</v>
      </c>
      <c r="E57" s="5">
        <f>VLOOKUP($A57,'Indices 04'!$A:$G,'Returns 04'!E$1,0)/VLOOKUP($A56,'Indices 04'!$A:$G,'Returns 04'!E$1,0)-1</f>
        <v>2.6422987999561443E-3</v>
      </c>
      <c r="F57" s="5">
        <f>VLOOKUP($A57,'Indices 04'!$A:$G,'Returns 04'!F$1,0)/VLOOKUP($A56,'Indices 04'!$A:$G,'Returns 04'!F$1,0)-1</f>
        <v>1.1011051985263975E-2</v>
      </c>
      <c r="G57" s="5">
        <f>VLOOKUP($A57,'Indices 04'!$A:$G,'Returns 04'!G$1,0)/VLOOKUP($A56,'Indices 04'!$A:$G,'Returns 04'!G$1,0)-1</f>
        <v>2.8806317969964912E-3</v>
      </c>
    </row>
    <row r="58" spans="1:7">
      <c r="A58" s="8">
        <v>38499</v>
      </c>
      <c r="B58" s="5">
        <f>VLOOKUP($A58,'Indices 04'!$A:$G,'Returns 04'!B$1,0)/VLOOKUP($A57,'Indices 04'!$A:$G,'Returns 04'!B$1,0)-1</f>
        <v>-7.4785398421919336E-3</v>
      </c>
      <c r="C58" s="5">
        <f>VLOOKUP($A58,'Indices 04'!$A:$G,'Returns 04'!C$1,0)/VLOOKUP($A57,'Indices 04'!$A:$G,'Returns 04'!C$1,0)-1</f>
        <v>1.2701868989294152E-2</v>
      </c>
      <c r="D58" s="5">
        <f>VLOOKUP($A58,'Indices 04'!$A:$G,'Returns 04'!D$1,0)/VLOOKUP($A57,'Indices 04'!$A:$G,'Returns 04'!D$1,0)-1</f>
        <v>2.2851981783497344E-2</v>
      </c>
      <c r="E58" s="5">
        <f>VLOOKUP($A58,'Indices 04'!$A:$G,'Returns 04'!E$1,0)/VLOOKUP($A57,'Indices 04'!$A:$G,'Returns 04'!E$1,0)-1</f>
        <v>1.6690457889535493E-2</v>
      </c>
      <c r="F58" s="5">
        <f>VLOOKUP($A58,'Indices 04'!$A:$G,'Returns 04'!F$1,0)/VLOOKUP($A57,'Indices 04'!$A:$G,'Returns 04'!F$1,0)-1</f>
        <v>-6.8828697518119597E-4</v>
      </c>
      <c r="G58" s="5">
        <f>VLOOKUP($A58,'Indices 04'!$A:$G,'Returns 04'!G$1,0)/VLOOKUP($A57,'Indices 04'!$A:$G,'Returns 04'!G$1,0)-1</f>
        <v>-7.4229465870578881E-4</v>
      </c>
    </row>
    <row r="59" spans="1:7">
      <c r="A59" s="8">
        <v>38506</v>
      </c>
      <c r="B59" s="5">
        <f>VLOOKUP($A59,'Indices 04'!$A:$G,'Returns 04'!B$1,0)/VLOOKUP($A58,'Indices 04'!$A:$G,'Returns 04'!B$1,0)-1</f>
        <v>8.2010177561316455E-2</v>
      </c>
      <c r="C59" s="5">
        <f>VLOOKUP($A59,'Indices 04'!$A:$G,'Returns 04'!C$1,0)/VLOOKUP($A58,'Indices 04'!$A:$G,'Returns 04'!C$1,0)-1</f>
        <v>1.1557068625694278E-2</v>
      </c>
      <c r="D59" s="5">
        <f>VLOOKUP($A59,'Indices 04'!$A:$G,'Returns 04'!D$1,0)/VLOOKUP($A58,'Indices 04'!$A:$G,'Returns 04'!D$1,0)-1</f>
        <v>8.0379823885079471E-3</v>
      </c>
      <c r="E59" s="5">
        <f>VLOOKUP($A59,'Indices 04'!$A:$G,'Returns 04'!E$1,0)/VLOOKUP($A58,'Indices 04'!$A:$G,'Returns 04'!E$1,0)-1</f>
        <v>1.1988335673398964E-2</v>
      </c>
      <c r="F59" s="5">
        <f>VLOOKUP($A59,'Indices 04'!$A:$G,'Returns 04'!F$1,0)/VLOOKUP($A58,'Indices 04'!$A:$G,'Returns 04'!F$1,0)-1</f>
        <v>1.3167490478891652E-2</v>
      </c>
      <c r="G59" s="5">
        <f>VLOOKUP($A59,'Indices 04'!$A:$G,'Returns 04'!G$1,0)/VLOOKUP($A58,'Indices 04'!$A:$G,'Returns 04'!G$1,0)-1</f>
        <v>-8.6880692461727138E-3</v>
      </c>
    </row>
    <row r="60" spans="1:7">
      <c r="A60" s="8">
        <v>38513</v>
      </c>
      <c r="B60" s="5">
        <f>VLOOKUP($A60,'Indices 04'!$A:$G,'Returns 04'!B$1,0)/VLOOKUP($A59,'Indices 04'!$A:$G,'Returns 04'!B$1,0)-1</f>
        <v>-5.962617577005358E-2</v>
      </c>
      <c r="C60" s="5">
        <f>VLOOKUP($A60,'Indices 04'!$A:$G,'Returns 04'!C$1,0)/VLOOKUP($A59,'Indices 04'!$A:$G,'Returns 04'!C$1,0)-1</f>
        <v>1.0893632096359962E-2</v>
      </c>
      <c r="D60" s="5">
        <f>VLOOKUP($A60,'Indices 04'!$A:$G,'Returns 04'!D$1,0)/VLOOKUP($A59,'Indices 04'!$A:$G,'Returns 04'!D$1,0)-1</f>
        <v>4.6873968442595615E-3</v>
      </c>
      <c r="E60" s="5">
        <f>VLOOKUP($A60,'Indices 04'!$A:$G,'Returns 04'!E$1,0)/VLOOKUP($A59,'Indices 04'!$A:$G,'Returns 04'!E$1,0)-1</f>
        <v>2.017075773745991E-2</v>
      </c>
      <c r="F60" s="5">
        <f>VLOOKUP($A60,'Indices 04'!$A:$G,'Returns 04'!F$1,0)/VLOOKUP($A59,'Indices 04'!$A:$G,'Returns 04'!F$1,0)-1</f>
        <v>1.3516215459671299E-2</v>
      </c>
      <c r="G60" s="5">
        <f>VLOOKUP($A60,'Indices 04'!$A:$G,'Returns 04'!G$1,0)/VLOOKUP($A59,'Indices 04'!$A:$G,'Returns 04'!G$1,0)-1</f>
        <v>1.0100022806502906E-3</v>
      </c>
    </row>
    <row r="61" spans="1:7">
      <c r="A61" s="8">
        <v>38520</v>
      </c>
      <c r="B61" s="5">
        <f>VLOOKUP($A61,'Indices 04'!$A:$G,'Returns 04'!B$1,0)/VLOOKUP($A60,'Indices 04'!$A:$G,'Returns 04'!B$1,0)-1</f>
        <v>-4.6557053318451169E-2</v>
      </c>
      <c r="C61" s="5">
        <f>VLOOKUP($A61,'Indices 04'!$A:$G,'Returns 04'!C$1,0)/VLOOKUP($A60,'Indices 04'!$A:$G,'Returns 04'!C$1,0)-1</f>
        <v>1.0513404590853259E-2</v>
      </c>
      <c r="D61" s="5">
        <f>VLOOKUP($A61,'Indices 04'!$A:$G,'Returns 04'!D$1,0)/VLOOKUP($A60,'Indices 04'!$A:$G,'Returns 04'!D$1,0)-1</f>
        <v>3.860960544156633E-3</v>
      </c>
      <c r="E61" s="5">
        <f>VLOOKUP($A61,'Indices 04'!$A:$G,'Returns 04'!E$1,0)/VLOOKUP($A60,'Indices 04'!$A:$G,'Returns 04'!E$1,0)-1</f>
        <v>5.649126477665023E-3</v>
      </c>
      <c r="F61" s="5">
        <f>VLOOKUP($A61,'Indices 04'!$A:$G,'Returns 04'!F$1,0)/VLOOKUP($A60,'Indices 04'!$A:$G,'Returns 04'!F$1,0)-1</f>
        <v>-3.432629710002022E-3</v>
      </c>
      <c r="G61" s="5">
        <f>VLOOKUP($A61,'Indices 04'!$A:$G,'Returns 04'!G$1,0)/VLOOKUP($A60,'Indices 04'!$A:$G,'Returns 04'!G$1,0)-1</f>
        <v>5.4680380158833586E-3</v>
      </c>
    </row>
    <row r="62" spans="1:7">
      <c r="A62" s="8">
        <v>38527</v>
      </c>
      <c r="B62" s="5">
        <f>VLOOKUP($A62,'Indices 04'!$A:$G,'Returns 04'!B$1,0)/VLOOKUP($A61,'Indices 04'!$A:$G,'Returns 04'!B$1,0)-1</f>
        <v>0.11999369639118407</v>
      </c>
      <c r="C62" s="5">
        <f>VLOOKUP($A62,'Indices 04'!$A:$G,'Returns 04'!C$1,0)/VLOOKUP($A61,'Indices 04'!$A:$G,'Returns 04'!C$1,0)-1</f>
        <v>1.7340038148083714E-4</v>
      </c>
      <c r="D62" s="5">
        <f>VLOOKUP($A62,'Indices 04'!$A:$G,'Returns 04'!D$1,0)/VLOOKUP($A61,'Indices 04'!$A:$G,'Returns 04'!D$1,0)-1</f>
        <v>-6.4309400380301307E-3</v>
      </c>
      <c r="E62" s="5">
        <f>VLOOKUP($A62,'Indices 04'!$A:$G,'Returns 04'!E$1,0)/VLOOKUP($A61,'Indices 04'!$A:$G,'Returns 04'!E$1,0)-1</f>
        <v>-3.3288255487360363E-3</v>
      </c>
      <c r="F62" s="5">
        <f>VLOOKUP($A62,'Indices 04'!$A:$G,'Returns 04'!F$1,0)/VLOOKUP($A61,'Indices 04'!$A:$G,'Returns 04'!F$1,0)-1</f>
        <v>9.4227571462506265E-3</v>
      </c>
      <c r="G62" s="5">
        <f>VLOOKUP($A62,'Indices 04'!$A:$G,'Returns 04'!G$1,0)/VLOOKUP($A61,'Indices 04'!$A:$G,'Returns 04'!G$1,0)-1</f>
        <v>-2.3630713453320906E-3</v>
      </c>
    </row>
    <row r="63" spans="1:7">
      <c r="A63" s="8">
        <v>38534</v>
      </c>
      <c r="B63" s="5">
        <f>VLOOKUP($A63,'Indices 04'!$A:$G,'Returns 04'!B$1,0)/VLOOKUP($A62,'Indices 04'!$A:$G,'Returns 04'!B$1,0)-1</f>
        <v>-0.12337936440933472</v>
      </c>
      <c r="C63" s="5">
        <f>VLOOKUP($A63,'Indices 04'!$A:$G,'Returns 04'!C$1,0)/VLOOKUP($A62,'Indices 04'!$A:$G,'Returns 04'!C$1,0)-1</f>
        <v>8.8418862690706757E-3</v>
      </c>
      <c r="D63" s="5">
        <f>VLOOKUP($A63,'Indices 04'!$A:$G,'Returns 04'!D$1,0)/VLOOKUP($A62,'Indices 04'!$A:$G,'Returns 04'!D$1,0)-1</f>
        <v>9.0934070790060773E-3</v>
      </c>
      <c r="E63" s="5">
        <f>VLOOKUP($A63,'Indices 04'!$A:$G,'Returns 04'!E$1,0)/VLOOKUP($A62,'Indices 04'!$A:$G,'Returns 04'!E$1,0)-1</f>
        <v>1.2211668928086672E-2</v>
      </c>
      <c r="F63" s="5">
        <f>VLOOKUP($A63,'Indices 04'!$A:$G,'Returns 04'!F$1,0)/VLOOKUP($A62,'Indices 04'!$A:$G,'Returns 04'!F$1,0)-1</f>
        <v>1.6551615939755404E-2</v>
      </c>
      <c r="G63" s="5">
        <f>VLOOKUP($A63,'Indices 04'!$A:$G,'Returns 04'!G$1,0)/VLOOKUP($A62,'Indices 04'!$A:$G,'Returns 04'!G$1,0)-1</f>
        <v>6.4246081962426871E-3</v>
      </c>
    </row>
    <row r="64" spans="1:7">
      <c r="A64" s="8">
        <v>38541</v>
      </c>
      <c r="B64" s="5">
        <f>VLOOKUP($A64,'Indices 04'!$A:$G,'Returns 04'!B$1,0)/VLOOKUP($A63,'Indices 04'!$A:$G,'Returns 04'!B$1,0)-1</f>
        <v>0.15032904542431935</v>
      </c>
      <c r="C64" s="5">
        <f>VLOOKUP($A64,'Indices 04'!$A:$G,'Returns 04'!C$1,0)/VLOOKUP($A63,'Indices 04'!$A:$G,'Returns 04'!C$1,0)-1</f>
        <v>1.761471043134577E-2</v>
      </c>
      <c r="D64" s="5">
        <f>VLOOKUP($A64,'Indices 04'!$A:$G,'Returns 04'!D$1,0)/VLOOKUP($A63,'Indices 04'!$A:$G,'Returns 04'!D$1,0)-1</f>
        <v>5.1562315877307086E-3</v>
      </c>
      <c r="E64" s="5">
        <f>VLOOKUP($A64,'Indices 04'!$A:$G,'Returns 04'!E$1,0)/VLOOKUP($A63,'Indices 04'!$A:$G,'Returns 04'!E$1,0)-1</f>
        <v>2.0725922870695079E-2</v>
      </c>
      <c r="F64" s="5">
        <f>VLOOKUP($A64,'Indices 04'!$A:$G,'Returns 04'!F$1,0)/VLOOKUP($A63,'Indices 04'!$A:$G,'Returns 04'!F$1,0)-1</f>
        <v>4.822903001774792E-3</v>
      </c>
      <c r="G64" s="5">
        <f>VLOOKUP($A64,'Indices 04'!$A:$G,'Returns 04'!G$1,0)/VLOOKUP($A63,'Indices 04'!$A:$G,'Returns 04'!G$1,0)-1</f>
        <v>1.9989038269334625E-3</v>
      </c>
    </row>
    <row r="65" spans="1:7">
      <c r="A65" s="8">
        <v>38548</v>
      </c>
      <c r="B65" s="5">
        <f>VLOOKUP($A65,'Indices 04'!$A:$G,'Returns 04'!B$1,0)/VLOOKUP($A64,'Indices 04'!$A:$G,'Returns 04'!B$1,0)-1</f>
        <v>-0.14559371698526913</v>
      </c>
      <c r="C65" s="5">
        <f>VLOOKUP($A65,'Indices 04'!$A:$G,'Returns 04'!C$1,0)/VLOOKUP($A64,'Indices 04'!$A:$G,'Returns 04'!C$1,0)-1</f>
        <v>2.2122772946044034E-2</v>
      </c>
      <c r="D65" s="5">
        <f>VLOOKUP($A65,'Indices 04'!$A:$G,'Returns 04'!D$1,0)/VLOOKUP($A64,'Indices 04'!$A:$G,'Returns 04'!D$1,0)-1</f>
        <v>2.3407201338369044E-2</v>
      </c>
      <c r="E65" s="5">
        <f>VLOOKUP($A65,'Indices 04'!$A:$G,'Returns 04'!E$1,0)/VLOOKUP($A64,'Indices 04'!$A:$G,'Returns 04'!E$1,0)-1</f>
        <v>3.0912213354884255E-2</v>
      </c>
      <c r="F65" s="5">
        <f>VLOOKUP($A65,'Indices 04'!$A:$G,'Returns 04'!F$1,0)/VLOOKUP($A64,'Indices 04'!$A:$G,'Returns 04'!F$1,0)-1</f>
        <v>-5.3757247628920535E-3</v>
      </c>
      <c r="G65" s="5">
        <f>VLOOKUP($A65,'Indices 04'!$A:$G,'Returns 04'!G$1,0)/VLOOKUP($A64,'Indices 04'!$A:$G,'Returns 04'!G$1,0)-1</f>
        <v>3.7002477557193103E-3</v>
      </c>
    </row>
    <row r="66" spans="1:7">
      <c r="A66" s="8">
        <v>38555</v>
      </c>
      <c r="B66" s="5">
        <f>VLOOKUP($A66,'Indices 04'!$A:$G,'Returns 04'!B$1,0)/VLOOKUP($A65,'Indices 04'!$A:$G,'Returns 04'!B$1,0)-1</f>
        <v>0.12843244756549943</v>
      </c>
      <c r="C66" s="5">
        <f>VLOOKUP($A66,'Indices 04'!$A:$G,'Returns 04'!C$1,0)/VLOOKUP($A65,'Indices 04'!$A:$G,'Returns 04'!C$1,0)-1</f>
        <v>9.665427509293778E-3</v>
      </c>
      <c r="D66" s="5">
        <f>VLOOKUP($A66,'Indices 04'!$A:$G,'Returns 04'!D$1,0)/VLOOKUP($A65,'Indices 04'!$A:$G,'Returns 04'!D$1,0)-1</f>
        <v>5.0480579450797869E-3</v>
      </c>
      <c r="E66" s="5">
        <f>VLOOKUP($A66,'Indices 04'!$A:$G,'Returns 04'!E$1,0)/VLOOKUP($A65,'Indices 04'!$A:$G,'Returns 04'!E$1,0)-1</f>
        <v>5.0955414012738842E-3</v>
      </c>
      <c r="F66" s="5">
        <f>VLOOKUP($A66,'Indices 04'!$A:$G,'Returns 04'!F$1,0)/VLOOKUP($A65,'Indices 04'!$A:$G,'Returns 04'!F$1,0)-1</f>
        <v>-3.3586843222793705E-3</v>
      </c>
      <c r="G66" s="5">
        <f>VLOOKUP($A66,'Indices 04'!$A:$G,'Returns 04'!G$1,0)/VLOOKUP($A65,'Indices 04'!$A:$G,'Returns 04'!G$1,0)-1</f>
        <v>2.5966532025387679E-3</v>
      </c>
    </row>
    <row r="67" spans="1:7">
      <c r="A67" s="8">
        <v>38562</v>
      </c>
      <c r="B67" s="5">
        <f>VLOOKUP($A67,'Indices 04'!$A:$G,'Returns 04'!B$1,0)/VLOOKUP($A66,'Indices 04'!$A:$G,'Returns 04'!B$1,0)-1</f>
        <v>-0.11850810453192184</v>
      </c>
      <c r="C67" s="5">
        <f>VLOOKUP($A67,'Indices 04'!$A:$G,'Returns 04'!C$1,0)/VLOOKUP($A66,'Indices 04'!$A:$G,'Returns 04'!C$1,0)-1</f>
        <v>1.21093110783832E-2</v>
      </c>
      <c r="D67" s="5">
        <f>VLOOKUP($A67,'Indices 04'!$A:$G,'Returns 04'!D$1,0)/VLOOKUP($A66,'Indices 04'!$A:$G,'Returns 04'!D$1,0)-1</f>
        <v>1.668997554108409E-2</v>
      </c>
      <c r="E67" s="5">
        <f>VLOOKUP($A67,'Indices 04'!$A:$G,'Returns 04'!E$1,0)/VLOOKUP($A66,'Indices 04'!$A:$G,'Returns 04'!E$1,0)-1</f>
        <v>1.5599103051574525E-2</v>
      </c>
      <c r="F67" s="5">
        <f>VLOOKUP($A67,'Indices 04'!$A:$G,'Returns 04'!F$1,0)/VLOOKUP($A66,'Indices 04'!$A:$G,'Returns 04'!F$1,0)-1</f>
        <v>-4.3771304617291618E-3</v>
      </c>
      <c r="G67" s="5">
        <f>VLOOKUP($A67,'Indices 04'!$A:$G,'Returns 04'!G$1,0)/VLOOKUP($A66,'Indices 04'!$A:$G,'Returns 04'!G$1,0)-1</f>
        <v>-1.7585931254996412E-3</v>
      </c>
    </row>
    <row r="68" spans="1:7">
      <c r="A68" s="8">
        <v>38569</v>
      </c>
      <c r="B68" s="5">
        <f>VLOOKUP($A68,'Indices 04'!$A:$G,'Returns 04'!B$1,0)/VLOOKUP($A67,'Indices 04'!$A:$G,'Returns 04'!B$1,0)-1</f>
        <v>6.6610376207898447E-3</v>
      </c>
      <c r="C68" s="5">
        <f>VLOOKUP($A68,'Indices 04'!$A:$G,'Returns 04'!C$1,0)/VLOOKUP($A67,'Indices 04'!$A:$G,'Returns 04'!C$1,0)-1</f>
        <v>6.143896523847836E-3</v>
      </c>
      <c r="D68" s="5">
        <f>VLOOKUP($A68,'Indices 04'!$A:$G,'Returns 04'!D$1,0)/VLOOKUP($A67,'Indices 04'!$A:$G,'Returns 04'!D$1,0)-1</f>
        <v>1.0316806244015098E-3</v>
      </c>
      <c r="E68" s="5">
        <f>VLOOKUP($A68,'Indices 04'!$A:$G,'Returns 04'!E$1,0)/VLOOKUP($A67,'Indices 04'!$A:$G,'Returns 04'!E$1,0)-1</f>
        <v>2.4959201305556622E-3</v>
      </c>
      <c r="F68" s="5">
        <f>VLOOKUP($A68,'Indices 04'!$A:$G,'Returns 04'!F$1,0)/VLOOKUP($A67,'Indices 04'!$A:$G,'Returns 04'!F$1,0)-1</f>
        <v>-1.5134420106602264E-2</v>
      </c>
      <c r="G68" s="5">
        <f>VLOOKUP($A68,'Indices 04'!$A:$G,'Returns 04'!G$1,0)/VLOOKUP($A67,'Indices 04'!$A:$G,'Returns 04'!G$1,0)-1</f>
        <v>3.5233824471503361E-4</v>
      </c>
    </row>
    <row r="69" spans="1:7">
      <c r="A69" s="8">
        <v>38576</v>
      </c>
      <c r="B69" s="5">
        <f>VLOOKUP($A69,'Indices 04'!$A:$G,'Returns 04'!B$1,0)/VLOOKUP($A68,'Indices 04'!$A:$G,'Returns 04'!B$1,0)-1</f>
        <v>-4.869524697110772E-3</v>
      </c>
      <c r="C69" s="5">
        <f>VLOOKUP($A69,'Indices 04'!$A:$G,'Returns 04'!C$1,0)/VLOOKUP($A68,'Indices 04'!$A:$G,'Returns 04'!C$1,0)-1</f>
        <v>3.5352723766672867E-3</v>
      </c>
      <c r="D69" s="5">
        <f>VLOOKUP($A69,'Indices 04'!$A:$G,'Returns 04'!D$1,0)/VLOOKUP($A68,'Indices 04'!$A:$G,'Returns 04'!D$1,0)-1</f>
        <v>6.0308519316130127E-3</v>
      </c>
      <c r="E69" s="5">
        <f>VLOOKUP($A69,'Indices 04'!$A:$G,'Returns 04'!E$1,0)/VLOOKUP($A68,'Indices 04'!$A:$G,'Returns 04'!E$1,0)-1</f>
        <v>2.7195250406972793E-3</v>
      </c>
      <c r="F69" s="5">
        <f>VLOOKUP($A69,'Indices 04'!$A:$G,'Returns 04'!F$1,0)/VLOOKUP($A68,'Indices 04'!$A:$G,'Returns 04'!F$1,0)-1</f>
        <v>-1.4102867978194045E-2</v>
      </c>
      <c r="G69" s="5">
        <f>VLOOKUP($A69,'Indices 04'!$A:$G,'Returns 04'!G$1,0)/VLOOKUP($A68,'Indices 04'!$A:$G,'Returns 04'!G$1,0)-1</f>
        <v>-6.5319714386347094E-3</v>
      </c>
    </row>
    <row r="70" spans="1:7">
      <c r="A70" s="8">
        <v>38583</v>
      </c>
      <c r="B70" s="5">
        <f>VLOOKUP($A70,'Indices 04'!$A:$G,'Returns 04'!B$1,0)/VLOOKUP($A69,'Indices 04'!$A:$G,'Returns 04'!B$1,0)-1</f>
        <v>8.498981527007099E-2</v>
      </c>
      <c r="C70" s="5">
        <f>VLOOKUP($A70,'Indices 04'!$A:$G,'Returns 04'!C$1,0)/VLOOKUP($A69,'Indices 04'!$A:$G,'Returns 04'!C$1,0)-1</f>
        <v>7.6861489191353272E-3</v>
      </c>
      <c r="D70" s="5">
        <f>VLOOKUP($A70,'Indices 04'!$A:$G,'Returns 04'!D$1,0)/VLOOKUP($A69,'Indices 04'!$A:$G,'Returns 04'!D$1,0)-1</f>
        <v>-1.6502345228460724E-3</v>
      </c>
      <c r="E70" s="5">
        <f>VLOOKUP($A70,'Indices 04'!$A:$G,'Returns 04'!E$1,0)/VLOOKUP($A69,'Indices 04'!$A:$G,'Returns 04'!E$1,0)-1</f>
        <v>1.2452967129514603E-2</v>
      </c>
      <c r="F70" s="5">
        <f>VLOOKUP($A70,'Indices 04'!$A:$G,'Returns 04'!F$1,0)/VLOOKUP($A69,'Indices 04'!$A:$G,'Returns 04'!F$1,0)-1</f>
        <v>2.2598870056497189E-2</v>
      </c>
      <c r="G70" s="5">
        <f>VLOOKUP($A70,'Indices 04'!$A:$G,'Returns 04'!G$1,0)/VLOOKUP($A69,'Indices 04'!$A:$G,'Returns 04'!G$1,0)-1</f>
        <v>-1.1602797563412537E-3</v>
      </c>
    </row>
    <row r="71" spans="1:7">
      <c r="A71" s="8">
        <v>38590</v>
      </c>
      <c r="B71" s="5">
        <f>VLOOKUP($A71,'Indices 04'!$A:$G,'Returns 04'!B$1,0)/VLOOKUP($A70,'Indices 04'!$A:$G,'Returns 04'!B$1,0)-1</f>
        <v>2.3952871107658424E-2</v>
      </c>
      <c r="C71" s="5">
        <f>VLOOKUP($A71,'Indices 04'!$A:$G,'Returns 04'!C$1,0)/VLOOKUP($A70,'Indices 04'!$A:$G,'Returns 04'!C$1,0)-1</f>
        <v>-9.057683139996775E-3</v>
      </c>
      <c r="D71" s="5">
        <f>VLOOKUP($A71,'Indices 04'!$A:$G,'Returns 04'!D$1,0)/VLOOKUP($A70,'Indices 04'!$A:$G,'Returns 04'!D$1,0)-1</f>
        <v>-2.8811569832006612E-2</v>
      </c>
      <c r="E71" s="5">
        <f>VLOOKUP($A71,'Indices 04'!$A:$G,'Returns 04'!E$1,0)/VLOOKUP($A70,'Indices 04'!$A:$G,'Returns 04'!E$1,0)-1</f>
        <v>-1.7779999622705711E-2</v>
      </c>
      <c r="F71" s="5">
        <f>VLOOKUP($A71,'Indices 04'!$A:$G,'Returns 04'!F$1,0)/VLOOKUP($A70,'Indices 04'!$A:$G,'Returns 04'!F$1,0)-1</f>
        <v>-1.8024372085733265E-2</v>
      </c>
      <c r="G71" s="5">
        <f>VLOOKUP($A71,'Indices 04'!$A:$G,'Returns 04'!G$1,0)/VLOOKUP($A70,'Indices 04'!$A:$G,'Returns 04'!G$1,0)-1</f>
        <v>-2.7749991933141427E-3</v>
      </c>
    </row>
    <row r="72" spans="1:7">
      <c r="A72" s="8">
        <v>38597</v>
      </c>
      <c r="B72" s="5">
        <f>VLOOKUP($A72,'Indices 04'!$A:$G,'Returns 04'!B$1,0)/VLOOKUP($A71,'Indices 04'!$A:$G,'Returns 04'!B$1,0)-1</f>
        <v>-9.2179300752355142E-2</v>
      </c>
      <c r="C72" s="5">
        <f>VLOOKUP($A72,'Indices 04'!$A:$G,'Returns 04'!C$1,0)/VLOOKUP($A71,'Indices 04'!$A:$G,'Returns 04'!C$1,0)-1</f>
        <v>1.3630532392559402E-2</v>
      </c>
      <c r="D72" s="5">
        <f>VLOOKUP($A72,'Indices 04'!$A:$G,'Returns 04'!D$1,0)/VLOOKUP($A71,'Indices 04'!$A:$G,'Returns 04'!D$1,0)-1</f>
        <v>1.3453088733600627E-2</v>
      </c>
      <c r="E72" s="5">
        <f>VLOOKUP($A72,'Indices 04'!$A:$G,'Returns 04'!E$1,0)/VLOOKUP($A71,'Indices 04'!$A:$G,'Returns 04'!E$1,0)-1</f>
        <v>1.3617201079388908E-2</v>
      </c>
      <c r="F72" s="5">
        <f>VLOOKUP($A72,'Indices 04'!$A:$G,'Returns 04'!F$1,0)/VLOOKUP($A71,'Indices 04'!$A:$G,'Returns 04'!F$1,0)-1</f>
        <v>-1.9791708231914118E-2</v>
      </c>
      <c r="G72" s="5">
        <f>VLOOKUP($A72,'Indices 04'!$A:$G,'Returns 04'!G$1,0)/VLOOKUP($A71,'Indices 04'!$A:$G,'Returns 04'!G$1,0)-1</f>
        <v>-2.6532923475165449E-3</v>
      </c>
    </row>
    <row r="73" spans="1:7">
      <c r="A73" s="8">
        <v>38604</v>
      </c>
      <c r="B73" s="5">
        <f>VLOOKUP($A73,'Indices 04'!$A:$G,'Returns 04'!B$1,0)/VLOOKUP($A72,'Indices 04'!$A:$G,'Returns 04'!B$1,0)-1</f>
        <v>2.4421384961812453E-2</v>
      </c>
      <c r="C73" s="5">
        <f>VLOOKUP($A73,'Indices 04'!$A:$G,'Returns 04'!C$1,0)/VLOOKUP($A72,'Indices 04'!$A:$G,'Returns 04'!C$1,0)-1</f>
        <v>1.7718715393133966E-2</v>
      </c>
      <c r="D73" s="5">
        <f>VLOOKUP($A73,'Indices 04'!$A:$G,'Returns 04'!D$1,0)/VLOOKUP($A72,'Indices 04'!$A:$G,'Returns 04'!D$1,0)-1</f>
        <v>2.6262731415921836E-2</v>
      </c>
      <c r="E73" s="5">
        <f>VLOOKUP($A73,'Indices 04'!$A:$G,'Returns 04'!E$1,0)/VLOOKUP($A72,'Indices 04'!$A:$G,'Returns 04'!E$1,0)-1</f>
        <v>2.580742958380311E-2</v>
      </c>
      <c r="F73" s="5">
        <f>VLOOKUP($A73,'Indices 04'!$A:$G,'Returns 04'!F$1,0)/VLOOKUP($A72,'Indices 04'!$A:$G,'Returns 04'!F$1,0)-1</f>
        <v>1.1357622633828557E-2</v>
      </c>
      <c r="G73" s="5">
        <f>VLOOKUP($A73,'Indices 04'!$A:$G,'Returns 04'!G$1,0)/VLOOKUP($A72,'Indices 04'!$A:$G,'Returns 04'!G$1,0)-1</f>
        <v>1.7843817928171468E-3</v>
      </c>
    </row>
    <row r="74" spans="1:7">
      <c r="A74" s="8">
        <v>38611</v>
      </c>
      <c r="B74" s="5">
        <f>VLOOKUP($A74,'Indices 04'!$A:$G,'Returns 04'!B$1,0)/VLOOKUP($A73,'Indices 04'!$A:$G,'Returns 04'!B$1,0)-1</f>
        <v>-0.1344920573772348</v>
      </c>
      <c r="C74" s="5">
        <f>VLOOKUP($A74,'Indices 04'!$A:$G,'Returns 04'!C$1,0)/VLOOKUP($A73,'Indices 04'!$A:$G,'Returns 04'!C$1,0)-1</f>
        <v>1.4145810663764857E-2</v>
      </c>
      <c r="D74" s="5">
        <f>VLOOKUP($A74,'Indices 04'!$A:$G,'Returns 04'!D$1,0)/VLOOKUP($A73,'Indices 04'!$A:$G,'Returns 04'!D$1,0)-1</f>
        <v>1.5912298131457447E-2</v>
      </c>
      <c r="E74" s="5">
        <f>VLOOKUP($A74,'Indices 04'!$A:$G,'Returns 04'!E$1,0)/VLOOKUP($A73,'Indices 04'!$A:$G,'Returns 04'!E$1,0)-1</f>
        <v>1.7510967444008374E-2</v>
      </c>
      <c r="F74" s="5">
        <f>VLOOKUP($A74,'Indices 04'!$A:$G,'Returns 04'!F$1,0)/VLOOKUP($A73,'Indices 04'!$A:$G,'Returns 04'!F$1,0)-1</f>
        <v>2.2902914184511403E-2</v>
      </c>
      <c r="G74" s="5">
        <f>VLOOKUP($A74,'Indices 04'!$A:$G,'Returns 04'!G$1,0)/VLOOKUP($A73,'Indices 04'!$A:$G,'Returns 04'!G$1,0)-1</f>
        <v>5.4083813718504015E-3</v>
      </c>
    </row>
    <row r="75" spans="1:7">
      <c r="A75" s="8">
        <v>38618</v>
      </c>
      <c r="B75" s="5">
        <f>VLOOKUP($A75,'Indices 04'!$A:$G,'Returns 04'!B$1,0)/VLOOKUP($A74,'Indices 04'!$A:$G,'Returns 04'!B$1,0)-1</f>
        <v>0.51455726030266535</v>
      </c>
      <c r="C75" s="5">
        <f>VLOOKUP($A75,'Indices 04'!$A:$G,'Returns 04'!C$1,0)/VLOOKUP($A74,'Indices 04'!$A:$G,'Returns 04'!C$1,0)-1</f>
        <v>-3.5254445125688649E-3</v>
      </c>
      <c r="D75" s="5">
        <f>VLOOKUP($A75,'Indices 04'!$A:$G,'Returns 04'!D$1,0)/VLOOKUP($A74,'Indices 04'!$A:$G,'Returns 04'!D$1,0)-1</f>
        <v>-3.6356748391037641E-3</v>
      </c>
      <c r="E75" s="5">
        <f>VLOOKUP($A75,'Indices 04'!$A:$G,'Returns 04'!E$1,0)/VLOOKUP($A74,'Indices 04'!$A:$G,'Returns 04'!E$1,0)-1</f>
        <v>-8.223579707908546E-3</v>
      </c>
      <c r="F75" s="5">
        <f>VLOOKUP($A75,'Indices 04'!$A:$G,'Returns 04'!F$1,0)/VLOOKUP($A74,'Indices 04'!$A:$G,'Returns 04'!F$1,0)-1</f>
        <v>1.4756227127848076E-2</v>
      </c>
      <c r="G75" s="5">
        <f>VLOOKUP($A75,'Indices 04'!$A:$G,'Returns 04'!G$1,0)/VLOOKUP($A74,'Indices 04'!$A:$G,'Returns 04'!G$1,0)-1</f>
        <v>2.5446931873087664E-3</v>
      </c>
    </row>
    <row r="76" spans="1:7">
      <c r="A76" s="8">
        <v>38625</v>
      </c>
      <c r="B76" s="5">
        <f>VLOOKUP($A76,'Indices 04'!$A:$G,'Returns 04'!B$1,0)/VLOOKUP($A75,'Indices 04'!$A:$G,'Returns 04'!B$1,0)-1</f>
        <v>-0.21252614655902635</v>
      </c>
      <c r="C76" s="5">
        <f>VLOOKUP($A76,'Indices 04'!$A:$G,'Returns 04'!C$1,0)/VLOOKUP($A75,'Indices 04'!$A:$G,'Returns 04'!C$1,0)-1</f>
        <v>2.1765882171973505E-2</v>
      </c>
      <c r="D76" s="5">
        <f>VLOOKUP($A76,'Indices 04'!$A:$G,'Returns 04'!D$1,0)/VLOOKUP($A75,'Indices 04'!$A:$G,'Returns 04'!D$1,0)-1</f>
        <v>1.6704664189827634E-2</v>
      </c>
      <c r="E76" s="5">
        <f>VLOOKUP($A76,'Indices 04'!$A:$G,'Returns 04'!E$1,0)/VLOOKUP($A75,'Indices 04'!$A:$G,'Returns 04'!E$1,0)-1</f>
        <v>2.3200475907197982E-2</v>
      </c>
      <c r="F76" s="5">
        <f>VLOOKUP($A76,'Indices 04'!$A:$G,'Returns 04'!F$1,0)/VLOOKUP($A75,'Indices 04'!$A:$G,'Returns 04'!F$1,0)-1</f>
        <v>-1.1633317822246081E-4</v>
      </c>
      <c r="G76" s="5">
        <f>VLOOKUP($A76,'Indices 04'!$A:$G,'Returns 04'!G$1,0)/VLOOKUP($A75,'Indices 04'!$A:$G,'Returns 04'!G$1,0)-1</f>
        <v>-1.1887932142399249E-3</v>
      </c>
    </row>
    <row r="77" spans="1:7">
      <c r="A77" s="8">
        <v>38632</v>
      </c>
      <c r="B77" s="5">
        <f>VLOOKUP($A77,'Indices 04'!$A:$G,'Returns 04'!B$1,0)/VLOOKUP($A76,'Indices 04'!$A:$G,'Returns 04'!B$1,0)-1</f>
        <v>0.27616183346870682</v>
      </c>
      <c r="C77" s="5">
        <f>VLOOKUP($A77,'Indices 04'!$A:$G,'Returns 04'!C$1,0)/VLOOKUP($A76,'Indices 04'!$A:$G,'Returns 04'!C$1,0)-1</f>
        <v>-1.7237485886337889E-2</v>
      </c>
      <c r="D77" s="5">
        <f>VLOOKUP($A77,'Indices 04'!$A:$G,'Returns 04'!D$1,0)/VLOOKUP($A76,'Indices 04'!$A:$G,'Returns 04'!D$1,0)-1</f>
        <v>6.9677976715061263E-3</v>
      </c>
      <c r="E77" s="5">
        <f>VLOOKUP($A77,'Indices 04'!$A:$G,'Returns 04'!E$1,0)/VLOOKUP($A76,'Indices 04'!$A:$G,'Returns 04'!E$1,0)-1</f>
        <v>-2.7325581395348797E-2</v>
      </c>
      <c r="F77" s="5">
        <f>VLOOKUP($A77,'Indices 04'!$A:$G,'Returns 04'!F$1,0)/VLOOKUP($A76,'Indices 04'!$A:$G,'Returns 04'!F$1,0)-1</f>
        <v>-7.4074074074074181E-3</v>
      </c>
      <c r="G77" s="5">
        <f>VLOOKUP($A77,'Indices 04'!$A:$G,'Returns 04'!G$1,0)/VLOOKUP($A76,'Indices 04'!$A:$G,'Returns 04'!G$1,0)-1</f>
        <v>-2.5412551870556133E-3</v>
      </c>
    </row>
    <row r="78" spans="1:7">
      <c r="A78" s="8">
        <v>38639</v>
      </c>
      <c r="B78" s="5">
        <f>VLOOKUP($A78,'Indices 04'!$A:$G,'Returns 04'!B$1,0)/VLOOKUP($A77,'Indices 04'!$A:$G,'Returns 04'!B$1,0)-1</f>
        <v>-0.13393425421017324</v>
      </c>
      <c r="C78" s="5">
        <f>VLOOKUP($A78,'Indices 04'!$A:$G,'Returns 04'!C$1,0)/VLOOKUP($A77,'Indices 04'!$A:$G,'Returns 04'!C$1,0)-1</f>
        <v>-1.4705882352941346E-2</v>
      </c>
      <c r="D78" s="5">
        <f>VLOOKUP($A78,'Indices 04'!$A:$G,'Returns 04'!D$1,0)/VLOOKUP($A77,'Indices 04'!$A:$G,'Returns 04'!D$1,0)-1</f>
        <v>-1.0908384254960768E-2</v>
      </c>
      <c r="E78" s="5">
        <f>VLOOKUP($A78,'Indices 04'!$A:$G,'Returns 04'!E$1,0)/VLOOKUP($A77,'Indices 04'!$A:$G,'Returns 04'!E$1,0)-1</f>
        <v>-2.1610188974205746E-2</v>
      </c>
      <c r="F78" s="5">
        <f>VLOOKUP($A78,'Indices 04'!$A:$G,'Returns 04'!F$1,0)/VLOOKUP($A77,'Indices 04'!$A:$G,'Returns 04'!F$1,0)-1</f>
        <v>3.9462373993903732E-3</v>
      </c>
      <c r="G78" s="5">
        <f>VLOOKUP($A78,'Indices 04'!$A:$G,'Returns 04'!G$1,0)/VLOOKUP($A77,'Indices 04'!$A:$G,'Returns 04'!G$1,0)-1</f>
        <v>2.5799793601644083E-4</v>
      </c>
    </row>
    <row r="79" spans="1:7">
      <c r="A79" s="8">
        <v>38646</v>
      </c>
      <c r="B79" s="5">
        <f>VLOOKUP($A79,'Indices 04'!$A:$G,'Returns 04'!B$1,0)/VLOOKUP($A78,'Indices 04'!$A:$G,'Returns 04'!B$1,0)-1</f>
        <v>-0.16360458418575086</v>
      </c>
      <c r="C79" s="5">
        <f>VLOOKUP($A79,'Indices 04'!$A:$G,'Returns 04'!C$1,0)/VLOOKUP($A78,'Indices 04'!$A:$G,'Returns 04'!C$1,0)-1</f>
        <v>-2.3320895522387919E-2</v>
      </c>
      <c r="D79" s="5">
        <f>VLOOKUP($A79,'Indices 04'!$A:$G,'Returns 04'!D$1,0)/VLOOKUP($A78,'Indices 04'!$A:$G,'Returns 04'!D$1,0)-1</f>
        <v>-2.8466767668389181E-3</v>
      </c>
      <c r="E79" s="5">
        <f>VLOOKUP($A79,'Indices 04'!$A:$G,'Returns 04'!E$1,0)/VLOOKUP($A78,'Indices 04'!$A:$G,'Returns 04'!E$1,0)-1</f>
        <v>-2.7755063677804337E-2</v>
      </c>
      <c r="F79" s="5">
        <f>VLOOKUP($A79,'Indices 04'!$A:$G,'Returns 04'!F$1,0)/VLOOKUP($A78,'Indices 04'!$A:$G,'Returns 04'!F$1,0)-1</f>
        <v>8.5619770383327243E-4</v>
      </c>
      <c r="G79" s="5">
        <f>VLOOKUP($A79,'Indices 04'!$A:$G,'Returns 04'!G$1,0)/VLOOKUP($A78,'Indices 04'!$A:$G,'Returns 04'!G$1,0)-1</f>
        <v>-3.7400051586278238E-3</v>
      </c>
    </row>
    <row r="80" spans="1:7">
      <c r="A80" s="8">
        <v>38653</v>
      </c>
      <c r="B80" s="5">
        <f>VLOOKUP($A80,'Indices 04'!$A:$G,'Returns 04'!B$1,0)/VLOOKUP($A79,'Indices 04'!$A:$G,'Returns 04'!B$1,0)-1</f>
        <v>0.13813820945143673</v>
      </c>
      <c r="C80" s="5">
        <f>VLOOKUP($A80,'Indices 04'!$A:$G,'Returns 04'!C$1,0)/VLOOKUP($A79,'Indices 04'!$A:$G,'Returns 04'!C$1,0)-1</f>
        <v>-2.2285896211398093E-3</v>
      </c>
      <c r="D80" s="5">
        <f>VLOOKUP($A80,'Indices 04'!$A:$G,'Returns 04'!D$1,0)/VLOOKUP($A79,'Indices 04'!$A:$G,'Returns 04'!D$1,0)-1</f>
        <v>3.3992010636916259E-3</v>
      </c>
      <c r="E80" s="5">
        <f>VLOOKUP($A80,'Indices 04'!$A:$G,'Returns 04'!E$1,0)/VLOOKUP($A79,'Indices 04'!$A:$G,'Returns 04'!E$1,0)-1</f>
        <v>4.0602463216088402E-4</v>
      </c>
      <c r="F80" s="5">
        <f>VLOOKUP($A80,'Indices 04'!$A:$G,'Returns 04'!F$1,0)/VLOOKUP($A79,'Indices 04'!$A:$G,'Returns 04'!F$1,0)-1</f>
        <v>-7.2325698953997763E-3</v>
      </c>
      <c r="G80" s="5">
        <f>VLOOKUP($A80,'Indices 04'!$A:$G,'Returns 04'!G$1,0)/VLOOKUP($A79,'Indices 04'!$A:$G,'Returns 04'!G$1,0)-1</f>
        <v>-2.2653721682841521E-4</v>
      </c>
    </row>
    <row r="81" spans="1:7">
      <c r="A81" s="8">
        <v>38660</v>
      </c>
      <c r="B81" s="5">
        <f>VLOOKUP($A81,'Indices 04'!$A:$G,'Returns 04'!B$1,0)/VLOOKUP($A80,'Indices 04'!$A:$G,'Returns 04'!B$1,0)-1</f>
        <v>7.9913201327017624E-3</v>
      </c>
      <c r="C81" s="5">
        <f>VLOOKUP($A81,'Indices 04'!$A:$G,'Returns 04'!C$1,0)/VLOOKUP($A80,'Indices 04'!$A:$G,'Returns 04'!C$1,0)-1</f>
        <v>2.9754307594128893E-2</v>
      </c>
      <c r="D81" s="5">
        <f>VLOOKUP($A81,'Indices 04'!$A:$G,'Returns 04'!D$1,0)/VLOOKUP($A80,'Indices 04'!$A:$G,'Returns 04'!D$1,0)-1</f>
        <v>4.8012334724868655E-2</v>
      </c>
      <c r="E81" s="5">
        <f>VLOOKUP($A81,'Indices 04'!$A:$G,'Returns 04'!E$1,0)/VLOOKUP($A80,'Indices 04'!$A:$G,'Returns 04'!E$1,0)-1</f>
        <v>4.1252754048935136E-2</v>
      </c>
      <c r="F81" s="5">
        <f>VLOOKUP($A81,'Indices 04'!$A:$G,'Returns 04'!F$1,0)/VLOOKUP($A80,'Indices 04'!$A:$G,'Returns 04'!F$1,0)-1</f>
        <v>2.3579178253887445E-2</v>
      </c>
      <c r="G81" s="5">
        <f>VLOOKUP($A81,'Indices 04'!$A:$G,'Returns 04'!G$1,0)/VLOOKUP($A80,'Indices 04'!$A:$G,'Returns 04'!G$1,0)-1</f>
        <v>-6.7976564270222362E-4</v>
      </c>
    </row>
    <row r="82" spans="1:7">
      <c r="A82" s="8">
        <v>38667</v>
      </c>
      <c r="B82" s="5">
        <f>VLOOKUP($A82,'Indices 04'!$A:$G,'Returns 04'!B$1,0)/VLOOKUP($A81,'Indices 04'!$A:$G,'Returns 04'!B$1,0)-1</f>
        <v>-0.16356861933347133</v>
      </c>
      <c r="C82" s="5">
        <f>VLOOKUP($A82,'Indices 04'!$A:$G,'Returns 04'!C$1,0)/VLOOKUP($A81,'Indices 04'!$A:$G,'Returns 04'!C$1,0)-1</f>
        <v>3.7183360446200187E-3</v>
      </c>
      <c r="D82" s="5">
        <f>VLOOKUP($A82,'Indices 04'!$A:$G,'Returns 04'!D$1,0)/VLOOKUP($A81,'Indices 04'!$A:$G,'Returns 04'!D$1,0)-1</f>
        <v>2.0310951591815618E-2</v>
      </c>
      <c r="E82" s="5">
        <f>VLOOKUP($A82,'Indices 04'!$A:$G,'Returns 04'!E$1,0)/VLOOKUP($A81,'Indices 04'!$A:$G,'Returns 04'!E$1,0)-1</f>
        <v>7.0531678932375108E-3</v>
      </c>
      <c r="F82" s="5">
        <f>VLOOKUP($A82,'Indices 04'!$A:$G,'Returns 04'!F$1,0)/VLOOKUP($A81,'Indices 04'!$A:$G,'Returns 04'!F$1,0)-1</f>
        <v>5.6633375425705346E-3</v>
      </c>
      <c r="G82" s="5">
        <f>VLOOKUP($A82,'Indices 04'!$A:$G,'Returns 04'!G$1,0)/VLOOKUP($A81,'Indices 04'!$A:$G,'Returns 04'!G$1,0)-1</f>
        <v>-3.4983156258098225E-3</v>
      </c>
    </row>
    <row r="83" spans="1:7">
      <c r="A83" s="8">
        <v>38674</v>
      </c>
      <c r="B83" s="5">
        <f>VLOOKUP($A83,'Indices 04'!$A:$G,'Returns 04'!B$1,0)/VLOOKUP($A82,'Indices 04'!$A:$G,'Returns 04'!B$1,0)-1</f>
        <v>0.18011284894080393</v>
      </c>
      <c r="C83" s="5">
        <f>VLOOKUP($A83,'Indices 04'!$A:$G,'Returns 04'!C$1,0)/VLOOKUP($A82,'Indices 04'!$A:$G,'Returns 04'!C$1,0)-1</f>
        <v>-1.543567183761585E-3</v>
      </c>
      <c r="D83" s="5">
        <f>VLOOKUP($A83,'Indices 04'!$A:$G,'Returns 04'!D$1,0)/VLOOKUP($A82,'Indices 04'!$A:$G,'Returns 04'!D$1,0)-1</f>
        <v>1.0890561150922684E-2</v>
      </c>
      <c r="E83" s="5">
        <f>VLOOKUP($A83,'Indices 04'!$A:$G,'Returns 04'!E$1,0)/VLOOKUP($A82,'Indices 04'!$A:$G,'Returns 04'!E$1,0)-1</f>
        <v>-5.4371365642835734E-4</v>
      </c>
      <c r="F83" s="5">
        <f>VLOOKUP($A83,'Indices 04'!$A:$G,'Returns 04'!F$1,0)/VLOOKUP($A82,'Indices 04'!$A:$G,'Returns 04'!F$1,0)-1</f>
        <v>5.6314447699858938E-3</v>
      </c>
      <c r="G83" s="5">
        <f>VLOOKUP($A83,'Indices 04'!$A:$G,'Returns 04'!G$1,0)/VLOOKUP($A82,'Indices 04'!$A:$G,'Returns 04'!G$1,0)-1</f>
        <v>5.6884670393966275E-3</v>
      </c>
    </row>
    <row r="84" spans="1:7">
      <c r="A84" s="8">
        <v>38681</v>
      </c>
      <c r="B84" s="5">
        <f>VLOOKUP($A84,'Indices 04'!$A:$G,'Returns 04'!B$1,0)/VLOOKUP($A83,'Indices 04'!$A:$G,'Returns 04'!B$1,0)-1</f>
        <v>0.13689552489200163</v>
      </c>
      <c r="C84" s="5">
        <f>VLOOKUP($A84,'Indices 04'!$A:$G,'Returns 04'!C$1,0)/VLOOKUP($A83,'Indices 04'!$A:$G,'Returns 04'!C$1,0)-1</f>
        <v>1.0744376594264304E-2</v>
      </c>
      <c r="D84" s="5">
        <f>VLOOKUP($A84,'Indices 04'!$A:$G,'Returns 04'!D$1,0)/VLOOKUP($A83,'Indices 04'!$A:$G,'Returns 04'!D$1,0)-1</f>
        <v>9.0588827377955372E-3</v>
      </c>
      <c r="E84" s="5">
        <f>VLOOKUP($A84,'Indices 04'!$A:$G,'Returns 04'!E$1,0)/VLOOKUP($A83,'Indices 04'!$A:$G,'Returns 04'!E$1,0)-1</f>
        <v>1.1885223228281117E-2</v>
      </c>
      <c r="F84" s="5">
        <f>VLOOKUP($A84,'Indices 04'!$A:$G,'Returns 04'!F$1,0)/VLOOKUP($A83,'Indices 04'!$A:$G,'Returns 04'!F$1,0)-1</f>
        <v>-2.0053728858451247E-3</v>
      </c>
      <c r="G84" s="5">
        <f>VLOOKUP($A84,'Indices 04'!$A:$G,'Returns 04'!G$1,0)/VLOOKUP($A83,'Indices 04'!$A:$G,'Returns 04'!G$1,0)-1</f>
        <v>1.9392999127321175E-4</v>
      </c>
    </row>
    <row r="85" spans="1:7">
      <c r="A85" s="8">
        <v>38688</v>
      </c>
      <c r="B85" s="5">
        <f>VLOOKUP($A85,'Indices 04'!$A:$G,'Returns 04'!B$1,0)/VLOOKUP($A84,'Indices 04'!$A:$G,'Returns 04'!B$1,0)-1</f>
        <v>0.38989928800678797</v>
      </c>
      <c r="C85" s="5">
        <f>VLOOKUP($A85,'Indices 04'!$A:$G,'Returns 04'!C$1,0)/VLOOKUP($A84,'Indices 04'!$A:$G,'Returns 04'!C$1,0)-1</f>
        <v>2.6766595289080541E-3</v>
      </c>
      <c r="D85" s="5">
        <f>VLOOKUP($A85,'Indices 04'!$A:$G,'Returns 04'!D$1,0)/VLOOKUP($A84,'Indices 04'!$A:$G,'Returns 04'!D$1,0)-1</f>
        <v>1.2076759971728412E-2</v>
      </c>
      <c r="E85" s="5">
        <f>VLOOKUP($A85,'Indices 04'!$A:$G,'Returns 04'!E$1,0)/VLOOKUP($A84,'Indices 04'!$A:$G,'Returns 04'!E$1,0)-1</f>
        <v>6.332977957591801E-3</v>
      </c>
      <c r="F85" s="5">
        <f>VLOOKUP($A85,'Indices 04'!$A:$G,'Returns 04'!F$1,0)/VLOOKUP($A84,'Indices 04'!$A:$G,'Returns 04'!F$1,0)-1</f>
        <v>1.2511373976340501E-3</v>
      </c>
      <c r="G85" s="5">
        <f>VLOOKUP($A85,'Indices 04'!$A:$G,'Returns 04'!G$1,0)/VLOOKUP($A84,'Indices 04'!$A:$G,'Returns 04'!G$1,0)-1</f>
        <v>-2.1328162869608258E-3</v>
      </c>
    </row>
    <row r="86" spans="1:7">
      <c r="A86" s="8">
        <v>38695</v>
      </c>
      <c r="B86" s="5">
        <f>VLOOKUP($A86,'Indices 04'!$A:$G,'Returns 04'!B$1,0)/VLOOKUP($A85,'Indices 04'!$A:$G,'Returns 04'!B$1,0)-1</f>
        <v>-0.38547085677885118</v>
      </c>
      <c r="C86" s="5">
        <f>VLOOKUP($A86,'Indices 04'!$A:$G,'Returns 04'!C$1,0)/VLOOKUP($A85,'Indices 04'!$A:$G,'Returns 04'!C$1,0)-1</f>
        <v>-1.52543665624294E-3</v>
      </c>
      <c r="D86" s="5">
        <f>VLOOKUP($A86,'Indices 04'!$A:$G,'Returns 04'!D$1,0)/VLOOKUP($A85,'Indices 04'!$A:$G,'Returns 04'!D$1,0)-1</f>
        <v>-2.8817038815378559E-3</v>
      </c>
      <c r="E86" s="5">
        <f>VLOOKUP($A86,'Indices 04'!$A:$G,'Returns 04'!E$1,0)/VLOOKUP($A85,'Indices 04'!$A:$G,'Returns 04'!E$1,0)-1</f>
        <v>1.2586247487276214E-3</v>
      </c>
      <c r="F86" s="5">
        <f>VLOOKUP($A86,'Indices 04'!$A:$G,'Returns 04'!F$1,0)/VLOOKUP($A85,'Indices 04'!$A:$G,'Returns 04'!F$1,0)-1</f>
        <v>-1.4464765799537926E-2</v>
      </c>
      <c r="G86" s="5">
        <f>VLOOKUP($A86,'Indices 04'!$A:$G,'Returns 04'!G$1,0)/VLOOKUP($A85,'Indices 04'!$A:$G,'Returns 04'!G$1,0)-1</f>
        <v>-2.5907574727160876E-3</v>
      </c>
    </row>
    <row r="87" spans="1:7">
      <c r="A87" s="8">
        <v>38702</v>
      </c>
      <c r="B87" s="5">
        <f>VLOOKUP($A87,'Indices 04'!$A:$G,'Returns 04'!B$1,0)/VLOOKUP($A86,'Indices 04'!$A:$G,'Returns 04'!B$1,0)-1</f>
        <v>0.23068284887487578</v>
      </c>
      <c r="C87" s="5">
        <f>VLOOKUP($A87,'Indices 04'!$A:$G,'Returns 04'!C$1,0)/VLOOKUP($A86,'Indices 04'!$A:$G,'Returns 04'!C$1,0)-1</f>
        <v>-1.3749904514552824E-3</v>
      </c>
      <c r="D87" s="5">
        <f>VLOOKUP($A87,'Indices 04'!$A:$G,'Returns 04'!D$1,0)/VLOOKUP($A86,'Indices 04'!$A:$G,'Returns 04'!D$1,0)-1</f>
        <v>-1.0090665341683236E-2</v>
      </c>
      <c r="E87" s="5">
        <f>VLOOKUP($A87,'Indices 04'!$A:$G,'Returns 04'!E$1,0)/VLOOKUP($A86,'Indices 04'!$A:$G,'Returns 04'!E$1,0)-1</f>
        <v>-7.3975600712625766E-3</v>
      </c>
      <c r="F87" s="5">
        <f>VLOOKUP($A87,'Indices 04'!$A:$G,'Returns 04'!F$1,0)/VLOOKUP($A86,'Indices 04'!$A:$G,'Returns 04'!F$1,0)-1</f>
        <v>-8.7985553463710842E-3</v>
      </c>
      <c r="G87" s="5">
        <f>VLOOKUP($A87,'Indices 04'!$A:$G,'Returns 04'!G$1,0)/VLOOKUP($A86,'Indices 04'!$A:$G,'Returns 04'!G$1,0)-1</f>
        <v>5.6170654891392058E-3</v>
      </c>
    </row>
    <row r="88" spans="1:7">
      <c r="A88" s="8">
        <v>38709</v>
      </c>
      <c r="B88" s="5">
        <f>VLOOKUP($A88,'Indices 04'!$A:$G,'Returns 04'!B$1,0)/VLOOKUP($A87,'Indices 04'!$A:$G,'Returns 04'!B$1,0)-1</f>
        <v>3.200673826068634E-2</v>
      </c>
      <c r="C88" s="5">
        <f>VLOOKUP($A88,'Indices 04'!$A:$G,'Returns 04'!C$1,0)/VLOOKUP($A87,'Indices 04'!$A:$G,'Returns 04'!C$1,0)-1</f>
        <v>9.7146791096152096E-3</v>
      </c>
      <c r="D88" s="5">
        <f>VLOOKUP($A88,'Indices 04'!$A:$G,'Returns 04'!D$1,0)/VLOOKUP($A87,'Indices 04'!$A:$G,'Returns 04'!D$1,0)-1</f>
        <v>9.0908726837302112E-4</v>
      </c>
      <c r="E88" s="5">
        <f>VLOOKUP($A88,'Indices 04'!$A:$G,'Returns 04'!E$1,0)/VLOOKUP($A87,'Indices 04'!$A:$G,'Returns 04'!E$1,0)-1</f>
        <v>1.5278929290536425E-2</v>
      </c>
      <c r="F88" s="5">
        <f>VLOOKUP($A88,'Indices 04'!$A:$G,'Returns 04'!F$1,0)/VLOOKUP($A87,'Indices 04'!$A:$G,'Returns 04'!F$1,0)-1</f>
        <v>1.7520738041708617E-2</v>
      </c>
      <c r="G88" s="5">
        <f>VLOOKUP($A88,'Indices 04'!$A:$G,'Returns 04'!G$1,0)/VLOOKUP($A87,'Indices 04'!$A:$G,'Returns 04'!G$1,0)-1</f>
        <v>5.9085625726462698E-3</v>
      </c>
    </row>
    <row r="89" spans="1:7">
      <c r="A89" s="8">
        <v>38716</v>
      </c>
      <c r="B89" s="5">
        <f>VLOOKUP($A89,'Indices 04'!$A:$G,'Returns 04'!B$1,0)/VLOOKUP($A88,'Indices 04'!$A:$G,'Returns 04'!B$1,0)-1</f>
        <v>-4.8459498061620421E-3</v>
      </c>
      <c r="C89" s="5">
        <f>VLOOKUP($A89,'Indices 04'!$A:$G,'Returns 04'!C$1,0)/VLOOKUP($A88,'Indices 04'!$A:$G,'Returns 04'!C$1,0)-1</f>
        <v>1.7045454545454586E-2</v>
      </c>
      <c r="D89" s="5">
        <f>VLOOKUP($A89,'Indices 04'!$A:$G,'Returns 04'!D$1,0)/VLOOKUP($A88,'Indices 04'!$A:$G,'Returns 04'!D$1,0)-1</f>
        <v>1.1481973475027552E-2</v>
      </c>
      <c r="E89" s="5">
        <f>VLOOKUP($A89,'Indices 04'!$A:$G,'Returns 04'!E$1,0)/VLOOKUP($A88,'Indices 04'!$A:$G,'Returns 04'!E$1,0)-1</f>
        <v>1.6547614774399699E-2</v>
      </c>
      <c r="F89" s="5">
        <f>VLOOKUP($A89,'Indices 04'!$A:$G,'Returns 04'!F$1,0)/VLOOKUP($A88,'Indices 04'!$A:$G,'Returns 04'!F$1,0)-1</f>
        <v>4.1523809523809074E-3</v>
      </c>
      <c r="G89" s="5">
        <f>VLOOKUP($A89,'Indices 04'!$A:$G,'Returns 04'!G$1,0)/VLOOKUP($A88,'Indices 04'!$A:$G,'Returns 04'!G$1,0)-1</f>
        <v>-2.0221473278767554E-3</v>
      </c>
    </row>
    <row r="90" spans="1:7">
      <c r="A90" s="8">
        <v>38723</v>
      </c>
      <c r="B90" s="5">
        <f>VLOOKUP($A90,'Indices 04'!$A:$G,'Returns 04'!B$1,0)/VLOOKUP($A89,'Indices 04'!$A:$G,'Returns 04'!B$1,0)-1</f>
        <v>-5.6076682556768676E-2</v>
      </c>
      <c r="C90" s="5">
        <f>VLOOKUP($A90,'Indices 04'!$A:$G,'Returns 04'!C$1,0)/VLOOKUP($A89,'Indices 04'!$A:$G,'Returns 04'!C$1,0)-1</f>
        <v>2.8752327746741191E-2</v>
      </c>
      <c r="D90" s="5">
        <f>VLOOKUP($A90,'Indices 04'!$A:$G,'Returns 04'!D$1,0)/VLOOKUP($A89,'Indices 04'!$A:$G,'Returns 04'!D$1,0)-1</f>
        <v>1.774014264372159E-2</v>
      </c>
      <c r="E90" s="5">
        <f>VLOOKUP($A90,'Indices 04'!$A:$G,'Returns 04'!E$1,0)/VLOOKUP($A89,'Indices 04'!$A:$G,'Returns 04'!E$1,0)-1</f>
        <v>3.7341101694915224E-2</v>
      </c>
      <c r="F90" s="5">
        <f>VLOOKUP($A90,'Indices 04'!$A:$G,'Returns 04'!F$1,0)/VLOOKUP($A89,'Indices 04'!$A:$G,'Returns 04'!F$1,0)-1</f>
        <v>-3.6609886566258187E-2</v>
      </c>
      <c r="G90" s="5">
        <f>VLOOKUP($A90,'Indices 04'!$A:$G,'Returns 04'!G$1,0)/VLOOKUP($A89,'Indices 04'!$A:$G,'Returns 04'!G$1,0)-1</f>
        <v>-7.9441657017882417E-3</v>
      </c>
    </row>
    <row r="91" spans="1:7">
      <c r="A91" s="8">
        <v>38730</v>
      </c>
      <c r="B91" s="5">
        <f>VLOOKUP($A91,'Indices 04'!$A:$G,'Returns 04'!B$1,0)/VLOOKUP($A90,'Indices 04'!$A:$G,'Returns 04'!B$1,0)-1</f>
        <v>-0.29903158656892026</v>
      </c>
      <c r="C91" s="5">
        <f>VLOOKUP($A91,'Indices 04'!$A:$G,'Returns 04'!C$1,0)/VLOOKUP($A90,'Indices 04'!$A:$G,'Returns 04'!C$1,0)-1</f>
        <v>1.1150532184490469E-2</v>
      </c>
      <c r="D91" s="5">
        <f>VLOOKUP($A91,'Indices 04'!$A:$G,'Returns 04'!D$1,0)/VLOOKUP($A90,'Indices 04'!$A:$G,'Returns 04'!D$1,0)-1</f>
        <v>1.0886872657404956E-2</v>
      </c>
      <c r="E91" s="5">
        <f>VLOOKUP($A91,'Indices 04'!$A:$G,'Returns 04'!E$1,0)/VLOOKUP($A90,'Indices 04'!$A:$G,'Returns 04'!E$1,0)-1</f>
        <v>8.986469236660799E-3</v>
      </c>
      <c r="F91" s="5">
        <f>VLOOKUP($A91,'Indices 04'!$A:$G,'Returns 04'!F$1,0)/VLOOKUP($A90,'Indices 04'!$A:$G,'Returns 04'!F$1,0)-1</f>
        <v>1.0553674096243082E-2</v>
      </c>
      <c r="G91" s="5">
        <f>VLOOKUP($A91,'Indices 04'!$A:$G,'Returns 04'!G$1,0)/VLOOKUP($A90,'Indices 04'!$A:$G,'Returns 04'!G$1,0)-1</f>
        <v>4.6360836440266784E-3</v>
      </c>
    </row>
    <row r="92" spans="1:7">
      <c r="A92" s="8">
        <v>38737</v>
      </c>
      <c r="B92" s="5">
        <f>VLOOKUP($A92,'Indices 04'!$A:$G,'Returns 04'!B$1,0)/VLOOKUP($A91,'Indices 04'!$A:$G,'Returns 04'!B$1,0)-1</f>
        <v>8.3744351194319E-2</v>
      </c>
      <c r="C92" s="5">
        <f>VLOOKUP($A92,'Indices 04'!$A:$G,'Returns 04'!C$1,0)/VLOOKUP($A91,'Indices 04'!$A:$G,'Returns 04'!C$1,0)-1</f>
        <v>-6.5878983172217298E-3</v>
      </c>
      <c r="D92" s="5">
        <f>VLOOKUP($A92,'Indices 04'!$A:$G,'Returns 04'!D$1,0)/VLOOKUP($A91,'Indices 04'!$A:$G,'Returns 04'!D$1,0)-1</f>
        <v>-1.3453380326818309E-2</v>
      </c>
      <c r="E92" s="5">
        <f>VLOOKUP($A92,'Indices 04'!$A:$G,'Returns 04'!E$1,0)/VLOOKUP($A91,'Indices 04'!$A:$G,'Returns 04'!E$1,0)-1</f>
        <v>-1.5451309819003889E-2</v>
      </c>
      <c r="F92" s="5">
        <f>VLOOKUP($A92,'Indices 04'!$A:$G,'Returns 04'!F$1,0)/VLOOKUP($A91,'Indices 04'!$A:$G,'Returns 04'!F$1,0)-1</f>
        <v>3.5071311667067562E-4</v>
      </c>
      <c r="G92" s="5">
        <f>VLOOKUP($A92,'Indices 04'!$A:$G,'Returns 04'!G$1,0)/VLOOKUP($A91,'Indices 04'!$A:$G,'Returns 04'!G$1,0)-1</f>
        <v>1.8716922679746784E-3</v>
      </c>
    </row>
    <row r="93" spans="1:7">
      <c r="A93" s="8">
        <v>38744</v>
      </c>
      <c r="B93" s="5">
        <f>VLOOKUP($A93,'Indices 04'!$A:$G,'Returns 04'!B$1,0)/VLOOKUP($A92,'Indices 04'!$A:$G,'Returns 04'!B$1,0)-1</f>
        <v>3.1452535264964165E-3</v>
      </c>
      <c r="C93" s="5">
        <f>VLOOKUP($A93,'Indices 04'!$A:$G,'Returns 04'!C$1,0)/VLOOKUP($A92,'Indices 04'!$A:$G,'Returns 04'!C$1,0)-1</f>
        <v>1.5209399553088865E-2</v>
      </c>
      <c r="D93" s="5">
        <f>VLOOKUP($A93,'Indices 04'!$A:$G,'Returns 04'!D$1,0)/VLOOKUP($A92,'Indices 04'!$A:$G,'Returns 04'!D$1,0)-1</f>
        <v>1.0638477537599833E-2</v>
      </c>
      <c r="E93" s="5">
        <f>VLOOKUP($A93,'Indices 04'!$A:$G,'Returns 04'!E$1,0)/VLOOKUP($A92,'Indices 04'!$A:$G,'Returns 04'!E$1,0)-1</f>
        <v>1.7732622886220017E-2</v>
      </c>
      <c r="F93" s="5">
        <f>VLOOKUP($A93,'Indices 04'!$A:$G,'Returns 04'!F$1,0)/VLOOKUP($A92,'Indices 04'!$A:$G,'Returns 04'!F$1,0)-1</f>
        <v>-4.3239453079350065E-3</v>
      </c>
      <c r="G93" s="5">
        <f>VLOOKUP($A93,'Indices 04'!$A:$G,'Returns 04'!G$1,0)/VLOOKUP($A92,'Indices 04'!$A:$G,'Returns 04'!G$1,0)-1</f>
        <v>-8.0525671584097402E-4</v>
      </c>
    </row>
    <row r="94" spans="1:7">
      <c r="A94" s="8">
        <v>38751</v>
      </c>
      <c r="B94" s="5">
        <f>VLOOKUP($A94,'Indices 04'!$A:$G,'Returns 04'!B$1,0)/VLOOKUP($A93,'Indices 04'!$A:$G,'Returns 04'!B$1,0)-1</f>
        <v>7.5439429928741086E-2</v>
      </c>
      <c r="C94" s="5">
        <f>VLOOKUP($A94,'Indices 04'!$A:$G,'Returns 04'!C$1,0)/VLOOKUP($A93,'Indices 04'!$A:$G,'Returns 04'!C$1,0)-1</f>
        <v>1.4058506106219726E-2</v>
      </c>
      <c r="D94" s="5">
        <f>VLOOKUP($A94,'Indices 04'!$A:$G,'Returns 04'!D$1,0)/VLOOKUP($A93,'Indices 04'!$A:$G,'Returns 04'!D$1,0)-1</f>
        <v>7.8887629154873462E-3</v>
      </c>
      <c r="E94" s="5">
        <f>VLOOKUP($A94,'Indices 04'!$A:$G,'Returns 04'!E$1,0)/VLOOKUP($A93,'Indices 04'!$A:$G,'Returns 04'!E$1,0)-1</f>
        <v>1.0790882461869877E-2</v>
      </c>
      <c r="F94" s="5">
        <f>VLOOKUP($A94,'Indices 04'!$A:$G,'Returns 04'!F$1,0)/VLOOKUP($A93,'Indices 04'!$A:$G,'Returns 04'!F$1,0)-1</f>
        <v>1.3928012519561772E-2</v>
      </c>
      <c r="G94" s="5">
        <f>VLOOKUP($A94,'Indices 04'!$A:$G,'Returns 04'!G$1,0)/VLOOKUP($A93,'Indices 04'!$A:$G,'Returns 04'!G$1,0)-1</f>
        <v>2.5466619386866896E-3</v>
      </c>
    </row>
    <row r="95" spans="1:7">
      <c r="A95" s="8">
        <v>38758</v>
      </c>
      <c r="B95" s="5">
        <f>VLOOKUP($A95,'Indices 04'!$A:$G,'Returns 04'!B$1,0)/VLOOKUP($A94,'Indices 04'!$A:$G,'Returns 04'!B$1,0)-1</f>
        <v>-0.12448096121565522</v>
      </c>
      <c r="C95" s="5">
        <f>VLOOKUP($A95,'Indices 04'!$A:$G,'Returns 04'!C$1,0)/VLOOKUP($A94,'Indices 04'!$A:$G,'Returns 04'!C$1,0)-1</f>
        <v>7.4919479064556871E-3</v>
      </c>
      <c r="D95" s="5">
        <f>VLOOKUP($A95,'Indices 04'!$A:$G,'Returns 04'!D$1,0)/VLOOKUP($A94,'Indices 04'!$A:$G,'Returns 04'!D$1,0)-1</f>
        <v>2.6502431515191827E-3</v>
      </c>
      <c r="E95" s="5">
        <f>VLOOKUP($A95,'Indices 04'!$A:$G,'Returns 04'!E$1,0)/VLOOKUP($A94,'Indices 04'!$A:$G,'Returns 04'!E$1,0)-1</f>
        <v>6.6943690355245611E-3</v>
      </c>
      <c r="F95" s="5">
        <f>VLOOKUP($A95,'Indices 04'!$A:$G,'Returns 04'!F$1,0)/VLOOKUP($A94,'Indices 04'!$A:$G,'Returns 04'!F$1,0)-1</f>
        <v>7.601481710140412E-3</v>
      </c>
      <c r="G95" s="5">
        <f>VLOOKUP($A95,'Indices 04'!$A:$G,'Returns 04'!G$1,0)/VLOOKUP($A94,'Indices 04'!$A:$G,'Returns 04'!G$1,0)-1</f>
        <v>1.607717041800516E-4</v>
      </c>
    </row>
    <row r="96" spans="1:7">
      <c r="A96" s="8">
        <v>38765</v>
      </c>
      <c r="B96" s="5">
        <f>VLOOKUP($A96,'Indices 04'!$A:$G,'Returns 04'!B$1,0)/VLOOKUP($A95,'Indices 04'!$A:$G,'Returns 04'!B$1,0)-1</f>
        <v>0.16657416750756826</v>
      </c>
      <c r="C96" s="5">
        <f>VLOOKUP($A96,'Indices 04'!$A:$G,'Returns 04'!C$1,0)/VLOOKUP($A95,'Indices 04'!$A:$G,'Returns 04'!C$1,0)-1</f>
        <v>4.7953297657934435E-3</v>
      </c>
      <c r="D96" s="5">
        <f>VLOOKUP($A96,'Indices 04'!$A:$G,'Returns 04'!D$1,0)/VLOOKUP($A95,'Indices 04'!$A:$G,'Returns 04'!D$1,0)-1</f>
        <v>7.0660186196904728E-3</v>
      </c>
      <c r="E96" s="5">
        <f>VLOOKUP($A96,'Indices 04'!$A:$G,'Returns 04'!E$1,0)/VLOOKUP($A95,'Indices 04'!$A:$G,'Returns 04'!E$1,0)-1</f>
        <v>2.2086212330394428E-3</v>
      </c>
      <c r="F96" s="5">
        <f>VLOOKUP($A96,'Indices 04'!$A:$G,'Returns 04'!F$1,0)/VLOOKUP($A95,'Indices 04'!$A:$G,'Returns 04'!F$1,0)-1</f>
        <v>4.7102975529431657E-3</v>
      </c>
      <c r="G96" s="5">
        <f>VLOOKUP($A96,'Indices 04'!$A:$G,'Returns 04'!G$1,0)/VLOOKUP($A95,'Indices 04'!$A:$G,'Returns 04'!G$1,0)-1</f>
        <v>5.5296576113164075E-3</v>
      </c>
    </row>
    <row r="97" spans="1:7">
      <c r="A97" s="8">
        <v>38772</v>
      </c>
      <c r="B97" s="5">
        <f>VLOOKUP($A97,'Indices 04'!$A:$G,'Returns 04'!B$1,0)/VLOOKUP($A96,'Indices 04'!$A:$G,'Returns 04'!B$1,0)-1</f>
        <v>0.30331077135998941</v>
      </c>
      <c r="C97" s="5">
        <f>VLOOKUP($A97,'Indices 04'!$A:$G,'Returns 04'!C$1,0)/VLOOKUP($A96,'Indices 04'!$A:$G,'Returns 04'!C$1,0)-1</f>
        <v>1.9504772444321361E-2</v>
      </c>
      <c r="D97" s="5">
        <f>VLOOKUP($A97,'Indices 04'!$A:$G,'Returns 04'!D$1,0)/VLOOKUP($A96,'Indices 04'!$A:$G,'Returns 04'!D$1,0)-1</f>
        <v>4.6999413928296985E-3</v>
      </c>
      <c r="E97" s="5">
        <f>VLOOKUP($A97,'Indices 04'!$A:$G,'Returns 04'!E$1,0)/VLOOKUP($A96,'Indices 04'!$A:$G,'Returns 04'!E$1,0)-1</f>
        <v>2.1641359262245974E-2</v>
      </c>
      <c r="F97" s="5">
        <f>VLOOKUP($A97,'Indices 04'!$A:$G,'Returns 04'!F$1,0)/VLOOKUP($A96,'Indices 04'!$A:$G,'Returns 04'!F$1,0)-1</f>
        <v>4.1164811709100135E-3</v>
      </c>
      <c r="G97" s="5">
        <f>VLOOKUP($A97,'Indices 04'!$A:$G,'Returns 04'!G$1,0)/VLOOKUP($A96,'Indices 04'!$A:$G,'Returns 04'!G$1,0)-1</f>
        <v>-3.1972375867250769E-4</v>
      </c>
    </row>
    <row r="98" spans="1:7">
      <c r="A98" s="8">
        <v>38779</v>
      </c>
      <c r="B98" s="5">
        <f>VLOOKUP($A98,'Indices 04'!$A:$G,'Returns 04'!B$1,0)/VLOOKUP($A97,'Indices 04'!$A:$G,'Returns 04'!B$1,0)-1</f>
        <v>-0.15561897492906795</v>
      </c>
      <c r="C98" s="5">
        <f>VLOOKUP($A98,'Indices 04'!$A:$G,'Returns 04'!C$1,0)/VLOOKUP($A97,'Indices 04'!$A:$G,'Returns 04'!C$1,0)-1</f>
        <v>1.3907734056987753E-2</v>
      </c>
      <c r="D98" s="5">
        <f>VLOOKUP($A98,'Indices 04'!$A:$G,'Returns 04'!D$1,0)/VLOOKUP($A97,'Indices 04'!$A:$G,'Returns 04'!D$1,0)-1</f>
        <v>-4.8225306216864716E-3</v>
      </c>
      <c r="E98" s="5">
        <f>VLOOKUP($A98,'Indices 04'!$A:$G,'Returns 04'!E$1,0)/VLOOKUP($A97,'Indices 04'!$A:$G,'Returns 04'!E$1,0)-1</f>
        <v>1.0520371404173057E-2</v>
      </c>
      <c r="F98" s="5">
        <f>VLOOKUP($A98,'Indices 04'!$A:$G,'Returns 04'!F$1,0)/VLOOKUP($A97,'Indices 04'!$A:$G,'Returns 04'!F$1,0)-1</f>
        <v>-1.1957181901002034E-2</v>
      </c>
      <c r="G98" s="5">
        <f>VLOOKUP($A98,'Indices 04'!$A:$G,'Returns 04'!G$1,0)/VLOOKUP($A97,'Indices 04'!$A:$G,'Returns 04'!G$1,0)-1</f>
        <v>-6.3965202929616716E-5</v>
      </c>
    </row>
    <row r="99" spans="1:7">
      <c r="A99" s="8">
        <v>38786</v>
      </c>
      <c r="B99" s="5">
        <f>VLOOKUP($A99,'Indices 04'!$A:$G,'Returns 04'!B$1,0)/VLOOKUP($A98,'Indices 04'!$A:$G,'Returns 04'!B$1,0)-1</f>
        <v>-7.4297504421300897E-2</v>
      </c>
      <c r="C99" s="5">
        <f>VLOOKUP($A99,'Indices 04'!$A:$G,'Returns 04'!C$1,0)/VLOOKUP($A98,'Indices 04'!$A:$G,'Returns 04'!C$1,0)-1</f>
        <v>-6.5573770491802463E-3</v>
      </c>
      <c r="D99" s="5">
        <f>VLOOKUP($A99,'Indices 04'!$A:$G,'Returns 04'!D$1,0)/VLOOKUP($A98,'Indices 04'!$A:$G,'Returns 04'!D$1,0)-1</f>
        <v>6.9062919642191023E-3</v>
      </c>
      <c r="E99" s="5">
        <f>VLOOKUP($A99,'Indices 04'!$A:$G,'Returns 04'!E$1,0)/VLOOKUP($A98,'Indices 04'!$A:$G,'Returns 04'!E$1,0)-1</f>
        <v>-8.1786936635510621E-3</v>
      </c>
      <c r="F99" s="5">
        <f>VLOOKUP($A99,'Indices 04'!$A:$G,'Returns 04'!F$1,0)/VLOOKUP($A98,'Indices 04'!$A:$G,'Returns 04'!F$1,0)-1</f>
        <v>1.456068231587837E-2</v>
      </c>
      <c r="G99" s="5">
        <f>VLOOKUP($A99,'Indices 04'!$A:$G,'Returns 04'!G$1,0)/VLOOKUP($A98,'Indices 04'!$A:$G,'Returns 04'!G$1,0)-1</f>
        <v>3.5183112106189629E-3</v>
      </c>
    </row>
    <row r="100" spans="1:7">
      <c r="A100" s="8">
        <v>38793</v>
      </c>
      <c r="B100" s="5">
        <f>VLOOKUP($A100,'Indices 04'!$A:$G,'Returns 04'!B$1,0)/VLOOKUP($A99,'Indices 04'!$A:$G,'Returns 04'!B$1,0)-1</f>
        <v>-3.8761170901526087E-2</v>
      </c>
      <c r="C100" s="5">
        <f>VLOOKUP($A100,'Indices 04'!$A:$G,'Returns 04'!C$1,0)/VLOOKUP($A99,'Indices 04'!$A:$G,'Returns 04'!C$1,0)-1</f>
        <v>2.2630834512022746E-2</v>
      </c>
      <c r="D100" s="5">
        <f>VLOOKUP($A100,'Indices 04'!$A:$G,'Returns 04'!D$1,0)/VLOOKUP($A99,'Indices 04'!$A:$G,'Returns 04'!D$1,0)-1</f>
        <v>9.5952144369837455E-3</v>
      </c>
      <c r="E100" s="5">
        <f>VLOOKUP($A100,'Indices 04'!$A:$G,'Returns 04'!E$1,0)/VLOOKUP($A99,'Indices 04'!$A:$G,'Returns 04'!E$1,0)-1</f>
        <v>2.5205931736823395E-2</v>
      </c>
      <c r="F100" s="5">
        <f>VLOOKUP($A100,'Indices 04'!$A:$G,'Returns 04'!F$1,0)/VLOOKUP($A99,'Indices 04'!$A:$G,'Returns 04'!F$1,0)-1</f>
        <v>-2.1129960617994548E-2</v>
      </c>
      <c r="G100" s="5">
        <f>VLOOKUP($A100,'Indices 04'!$A:$G,'Returns 04'!G$1,0)/VLOOKUP($A99,'Indices 04'!$A:$G,'Returns 04'!G$1,0)-1</f>
        <v>2.8047808764939397E-3</v>
      </c>
    </row>
    <row r="101" spans="1:7">
      <c r="A101" s="8">
        <v>38800</v>
      </c>
      <c r="B101" s="5">
        <f>VLOOKUP($A101,'Indices 04'!$A:$G,'Returns 04'!B$1,0)/VLOOKUP($A100,'Indices 04'!$A:$G,'Returns 04'!B$1,0)-1</f>
        <v>0.23216218006757505</v>
      </c>
      <c r="C101" s="5">
        <f>VLOOKUP($A101,'Indices 04'!$A:$G,'Returns 04'!C$1,0)/VLOOKUP($A100,'Indices 04'!$A:$G,'Returns 04'!C$1,0)-1</f>
        <v>1.5016795099782598E-2</v>
      </c>
      <c r="D101" s="5">
        <f>VLOOKUP($A101,'Indices 04'!$A:$G,'Returns 04'!D$1,0)/VLOOKUP($A100,'Indices 04'!$A:$G,'Returns 04'!D$1,0)-1</f>
        <v>-2.5474952529602746E-4</v>
      </c>
      <c r="E101" s="5">
        <f>VLOOKUP($A101,'Indices 04'!$A:$G,'Returns 04'!E$1,0)/VLOOKUP($A100,'Indices 04'!$A:$G,'Returns 04'!E$1,0)-1</f>
        <v>1.9513292044429642E-2</v>
      </c>
      <c r="F101" s="5">
        <f>VLOOKUP($A101,'Indices 04'!$A:$G,'Returns 04'!F$1,0)/VLOOKUP($A100,'Indices 04'!$A:$G,'Returns 04'!F$1,0)-1</f>
        <v>1.5048355899419663E-2</v>
      </c>
      <c r="G101" s="5">
        <f>VLOOKUP($A101,'Indices 04'!$A:$G,'Returns 04'!G$1,0)/VLOOKUP($A100,'Indices 04'!$A:$G,'Returns 04'!G$1,0)-1</f>
        <v>1.8752185106314379E-3</v>
      </c>
    </row>
    <row r="102" spans="1:7">
      <c r="A102" s="8">
        <v>38807</v>
      </c>
      <c r="B102" s="5">
        <f>VLOOKUP($A102,'Indices 04'!$A:$G,'Returns 04'!B$1,0)/VLOOKUP($A101,'Indices 04'!$A:$G,'Returns 04'!B$1,0)-1</f>
        <v>4.8713169402824441E-2</v>
      </c>
      <c r="C102" s="5">
        <f>VLOOKUP($A102,'Indices 04'!$A:$G,'Returns 04'!C$1,0)/VLOOKUP($A101,'Indices 04'!$A:$G,'Returns 04'!C$1,0)-1</f>
        <v>7.8515346181298185E-3</v>
      </c>
      <c r="D102" s="5">
        <f>VLOOKUP($A102,'Indices 04'!$A:$G,'Returns 04'!D$1,0)/VLOOKUP($A101,'Indices 04'!$A:$G,'Returns 04'!D$1,0)-1</f>
        <v>-2.7060050440828043E-3</v>
      </c>
      <c r="E102" s="5">
        <f>VLOOKUP($A102,'Indices 04'!$A:$G,'Returns 04'!E$1,0)/VLOOKUP($A101,'Indices 04'!$A:$G,'Returns 04'!E$1,0)-1</f>
        <v>1.2364759240793166E-2</v>
      </c>
      <c r="F102" s="5">
        <f>VLOOKUP($A102,'Indices 04'!$A:$G,'Returns 04'!F$1,0)/VLOOKUP($A101,'Indices 04'!$A:$G,'Returns 04'!F$1,0)-1</f>
        <v>-3.8873432676549413E-3</v>
      </c>
      <c r="G102" s="5">
        <f>VLOOKUP($A102,'Indices 04'!$A:$G,'Returns 04'!G$1,0)/VLOOKUP($A101,'Indices 04'!$A:$G,'Returns 04'!G$1,0)-1</f>
        <v>3.3944546665820585E-3</v>
      </c>
    </row>
    <row r="103" spans="1:7">
      <c r="A103" s="8">
        <v>38814</v>
      </c>
      <c r="B103" s="5">
        <f>VLOOKUP($A103,'Indices 04'!$A:$G,'Returns 04'!B$1,0)/VLOOKUP($A102,'Indices 04'!$A:$G,'Returns 04'!B$1,0)-1</f>
        <v>-0.13456608674847037</v>
      </c>
      <c r="C103" s="5">
        <f>VLOOKUP($A103,'Indices 04'!$A:$G,'Returns 04'!C$1,0)/VLOOKUP($A102,'Indices 04'!$A:$G,'Returns 04'!C$1,0)-1</f>
        <v>1.8864280195725058E-2</v>
      </c>
      <c r="D103" s="5">
        <f>VLOOKUP($A103,'Indices 04'!$A:$G,'Returns 04'!D$1,0)/VLOOKUP($A102,'Indices 04'!$A:$G,'Returns 04'!D$1,0)-1</f>
        <v>1.0206523500305265E-2</v>
      </c>
      <c r="E103" s="5">
        <f>VLOOKUP($A103,'Indices 04'!$A:$G,'Returns 04'!E$1,0)/VLOOKUP($A102,'Indices 04'!$A:$G,'Returns 04'!E$1,0)-1</f>
        <v>1.6884258575061262E-2</v>
      </c>
      <c r="F103" s="5">
        <f>VLOOKUP($A103,'Indices 04'!$A:$G,'Returns 04'!F$1,0)/VLOOKUP($A102,'Indices 04'!$A:$G,'Returns 04'!F$1,0)-1</f>
        <v>-3.8642537399089516E-3</v>
      </c>
      <c r="G103" s="5">
        <f>VLOOKUP($A103,'Indices 04'!$A:$G,'Returns 04'!G$1,0)/VLOOKUP($A102,'Indices 04'!$A:$G,'Returns 04'!G$1,0)-1</f>
        <v>-2.8454898985108557E-3</v>
      </c>
    </row>
    <row r="104" spans="1:7">
      <c r="A104" s="8">
        <v>38821</v>
      </c>
      <c r="B104" s="5">
        <f>VLOOKUP($A104,'Indices 04'!$A:$G,'Returns 04'!B$1,0)/VLOOKUP($A103,'Indices 04'!$A:$G,'Returns 04'!B$1,0)-1</f>
        <v>-0.13592022116903635</v>
      </c>
      <c r="C104" s="5">
        <f>VLOOKUP($A104,'Indices 04'!$A:$G,'Returns 04'!C$1,0)/VLOOKUP($A103,'Indices 04'!$A:$G,'Returns 04'!C$1,0)-1</f>
        <v>-1.1184834123222798E-2</v>
      </c>
      <c r="D104" s="5">
        <f>VLOOKUP($A104,'Indices 04'!$A:$G,'Returns 04'!D$1,0)/VLOOKUP($A103,'Indices 04'!$A:$G,'Returns 04'!D$1,0)-1</f>
        <v>-1.2072511563578359E-2</v>
      </c>
      <c r="E104" s="5">
        <f>VLOOKUP($A104,'Indices 04'!$A:$G,'Returns 04'!E$1,0)/VLOOKUP($A103,'Indices 04'!$A:$G,'Returns 04'!E$1,0)-1</f>
        <v>-1.1890332063293263E-2</v>
      </c>
      <c r="F104" s="5">
        <f>VLOOKUP($A104,'Indices 04'!$A:$G,'Returns 04'!F$1,0)/VLOOKUP($A103,'Indices 04'!$A:$G,'Returns 04'!F$1,0)-1</f>
        <v>-1.2674758027347854E-3</v>
      </c>
      <c r="G104" s="5">
        <f>VLOOKUP($A104,'Indices 04'!$A:$G,'Returns 04'!G$1,0)/VLOOKUP($A103,'Indices 04'!$A:$G,'Returns 04'!G$1,0)-1</f>
        <v>-3.3609182282253736E-3</v>
      </c>
    </row>
    <row r="105" spans="1:7">
      <c r="A105" s="8">
        <v>38828</v>
      </c>
      <c r="B105" s="5">
        <f>VLOOKUP($A105,'Indices 04'!$A:$G,'Returns 04'!B$1,0)/VLOOKUP($A104,'Indices 04'!$A:$G,'Returns 04'!B$1,0)-1</f>
        <v>-0.15332403958223817</v>
      </c>
      <c r="C105" s="5">
        <f>VLOOKUP($A105,'Indices 04'!$A:$G,'Returns 04'!C$1,0)/VLOOKUP($A104,'Indices 04'!$A:$G,'Returns 04'!C$1,0)-1</f>
        <v>2.1344580777096223E-2</v>
      </c>
      <c r="D105" s="5">
        <f>VLOOKUP($A105,'Indices 04'!$A:$G,'Returns 04'!D$1,0)/VLOOKUP($A104,'Indices 04'!$A:$G,'Returns 04'!D$1,0)-1</f>
        <v>1.0756381020413874E-2</v>
      </c>
      <c r="E105" s="5">
        <f>VLOOKUP($A105,'Indices 04'!$A:$G,'Returns 04'!E$1,0)/VLOOKUP($A104,'Indices 04'!$A:$G,'Returns 04'!E$1,0)-1</f>
        <v>2.5915963226519567E-2</v>
      </c>
      <c r="F105" s="5">
        <f>VLOOKUP($A105,'Indices 04'!$A:$G,'Returns 04'!F$1,0)/VLOOKUP($A104,'Indices 04'!$A:$G,'Returns 04'!F$1,0)-1</f>
        <v>-1.8690151136407374E-2</v>
      </c>
      <c r="G105" s="5">
        <f>VLOOKUP($A105,'Indices 04'!$A:$G,'Returns 04'!G$1,0)/VLOOKUP($A104,'Indices 04'!$A:$G,'Returns 04'!G$1,0)-1</f>
        <v>1.6543123468966137E-3</v>
      </c>
    </row>
    <row r="106" spans="1:7">
      <c r="A106" s="8">
        <v>38835</v>
      </c>
      <c r="B106" s="5">
        <f>VLOOKUP($A106,'Indices 04'!$A:$G,'Returns 04'!B$1,0)/VLOOKUP($A105,'Indices 04'!$A:$G,'Returns 04'!B$1,0)-1</f>
        <v>0.32457892463830706</v>
      </c>
      <c r="C106" s="5">
        <f>VLOOKUP($A106,'Indices 04'!$A:$G,'Returns 04'!C$1,0)/VLOOKUP($A105,'Indices 04'!$A:$G,'Returns 04'!C$1,0)-1</f>
        <v>5.2559129020148809E-3</v>
      </c>
      <c r="D106" s="5">
        <f>VLOOKUP($A106,'Indices 04'!$A:$G,'Returns 04'!D$1,0)/VLOOKUP($A105,'Indices 04'!$A:$G,'Returns 04'!D$1,0)-1</f>
        <v>-5.7070700206462988E-3</v>
      </c>
      <c r="E106" s="5">
        <f>VLOOKUP($A106,'Indices 04'!$A:$G,'Returns 04'!E$1,0)/VLOOKUP($A105,'Indices 04'!$A:$G,'Returns 04'!E$1,0)-1</f>
        <v>6.9347912357362596E-3</v>
      </c>
      <c r="F106" s="5">
        <f>VLOOKUP($A106,'Indices 04'!$A:$G,'Returns 04'!F$1,0)/VLOOKUP($A105,'Indices 04'!$A:$G,'Returns 04'!F$1,0)-1</f>
        <v>-2.5159697456597629E-2</v>
      </c>
      <c r="G106" s="5">
        <f>VLOOKUP($A106,'Indices 04'!$A:$G,'Returns 04'!G$1,0)/VLOOKUP($A105,'Indices 04'!$A:$G,'Returns 04'!G$1,0)-1</f>
        <v>-4.8276957281243593E-3</v>
      </c>
    </row>
    <row r="107" spans="1:7">
      <c r="A107" s="8">
        <v>38842</v>
      </c>
      <c r="B107" s="5">
        <f>VLOOKUP($A107,'Indices 04'!$A:$G,'Returns 04'!B$1,0)/VLOOKUP($A106,'Indices 04'!$A:$G,'Returns 04'!B$1,0)-1</f>
        <v>0.2716972673364173</v>
      </c>
      <c r="C107" s="5">
        <f>VLOOKUP($A107,'Indices 04'!$A:$G,'Returns 04'!C$1,0)/VLOOKUP($A106,'Indices 04'!$A:$G,'Returns 04'!C$1,0)-1</f>
        <v>1.5934271131582189E-2</v>
      </c>
      <c r="D107" s="5">
        <f>VLOOKUP($A107,'Indices 04'!$A:$G,'Returns 04'!D$1,0)/VLOOKUP($A106,'Indices 04'!$A:$G,'Returns 04'!D$1,0)-1</f>
        <v>1.3395830640912099E-3</v>
      </c>
      <c r="E107" s="5">
        <f>VLOOKUP($A107,'Indices 04'!$A:$G,'Returns 04'!E$1,0)/VLOOKUP($A106,'Indices 04'!$A:$G,'Returns 04'!E$1,0)-1</f>
        <v>1.7422339256737862E-2</v>
      </c>
      <c r="F107" s="5">
        <f>VLOOKUP($A107,'Indices 04'!$A:$G,'Returns 04'!F$1,0)/VLOOKUP($A106,'Indices 04'!$A:$G,'Returns 04'!F$1,0)-1</f>
        <v>-1.5356783919597938E-2</v>
      </c>
      <c r="G107" s="5">
        <f>VLOOKUP($A107,'Indices 04'!$A:$G,'Returns 04'!G$1,0)/VLOOKUP($A106,'Indices 04'!$A:$G,'Returns 04'!G$1,0)-1</f>
        <v>-4.2128107745827981E-3</v>
      </c>
    </row>
    <row r="108" spans="1:7">
      <c r="A108" s="8">
        <v>38849</v>
      </c>
      <c r="B108" s="5">
        <f>VLOOKUP($A108,'Indices 04'!$A:$G,'Returns 04'!B$1,0)/VLOOKUP($A107,'Indices 04'!$A:$G,'Returns 04'!B$1,0)-1</f>
        <v>-0.16336570201583178</v>
      </c>
      <c r="C108" s="5">
        <f>VLOOKUP($A108,'Indices 04'!$A:$G,'Returns 04'!C$1,0)/VLOOKUP($A107,'Indices 04'!$A:$G,'Returns 04'!C$1,0)-1</f>
        <v>-6.9844381815953316E-3</v>
      </c>
      <c r="D108" s="5">
        <f>VLOOKUP($A108,'Indices 04'!$A:$G,'Returns 04'!D$1,0)/VLOOKUP($A107,'Indices 04'!$A:$G,'Returns 04'!D$1,0)-1</f>
        <v>-1.2901368319421791E-2</v>
      </c>
      <c r="E108" s="5">
        <f>VLOOKUP($A108,'Indices 04'!$A:$G,'Returns 04'!E$1,0)/VLOOKUP($A107,'Indices 04'!$A:$G,'Returns 04'!E$1,0)-1</f>
        <v>-7.9290196927072065E-3</v>
      </c>
      <c r="F108" s="5">
        <f>VLOOKUP($A108,'Indices 04'!$A:$G,'Returns 04'!F$1,0)/VLOOKUP($A107,'Indices 04'!$A:$G,'Returns 04'!F$1,0)-1</f>
        <v>-1.7801004368595108E-2</v>
      </c>
      <c r="G108" s="5">
        <f>VLOOKUP($A108,'Indices 04'!$A:$G,'Returns 04'!G$1,0)/VLOOKUP($A107,'Indices 04'!$A:$G,'Returns 04'!G$1,0)-1</f>
        <v>-6.7305535079003054E-3</v>
      </c>
    </row>
    <row r="109" spans="1:7">
      <c r="A109" s="8">
        <v>38856</v>
      </c>
      <c r="B109" s="5">
        <f>VLOOKUP($A109,'Indices 04'!$A:$G,'Returns 04'!B$1,0)/VLOOKUP($A108,'Indices 04'!$A:$G,'Returns 04'!B$1,0)-1</f>
        <v>-0.23598475417057718</v>
      </c>
      <c r="C109" s="5">
        <f>VLOOKUP($A109,'Indices 04'!$A:$G,'Returns 04'!C$1,0)/VLOOKUP($A108,'Indices 04'!$A:$G,'Returns 04'!C$1,0)-1</f>
        <v>-6.8299605133267605E-2</v>
      </c>
      <c r="D109" s="5">
        <f>VLOOKUP($A109,'Indices 04'!$A:$G,'Returns 04'!D$1,0)/VLOOKUP($A108,'Indices 04'!$A:$G,'Returns 04'!D$1,0)-1</f>
        <v>-4.2726392677990055E-2</v>
      </c>
      <c r="E109" s="5">
        <f>VLOOKUP($A109,'Indices 04'!$A:$G,'Returns 04'!E$1,0)/VLOOKUP($A108,'Indices 04'!$A:$G,'Returns 04'!E$1,0)-1</f>
        <v>-8.6564609527465808E-2</v>
      </c>
      <c r="F109" s="5">
        <f>VLOOKUP($A109,'Indices 04'!$A:$G,'Returns 04'!F$1,0)/VLOOKUP($A108,'Indices 04'!$A:$G,'Returns 04'!F$1,0)-1</f>
        <v>1.6959720663424438E-2</v>
      </c>
      <c r="G109" s="5">
        <f>VLOOKUP($A109,'Indices 04'!$A:$G,'Returns 04'!G$1,0)/VLOOKUP($A108,'Indices 04'!$A:$G,'Returns 04'!G$1,0)-1</f>
        <v>2.9686037881966332E-3</v>
      </c>
    </row>
    <row r="110" spans="1:7">
      <c r="A110" s="8">
        <v>38863</v>
      </c>
      <c r="B110" s="5">
        <f>VLOOKUP($A110,'Indices 04'!$A:$G,'Returns 04'!B$1,0)/VLOOKUP($A109,'Indices 04'!$A:$G,'Returns 04'!B$1,0)-1</f>
        <v>0.85141639508648792</v>
      </c>
      <c r="C110" s="5">
        <f>VLOOKUP($A110,'Indices 04'!$A:$G,'Returns 04'!C$1,0)/VLOOKUP($A109,'Indices 04'!$A:$G,'Returns 04'!C$1,0)-1</f>
        <v>-1.0595324812926465E-3</v>
      </c>
      <c r="D110" s="5">
        <f>VLOOKUP($A110,'Indices 04'!$A:$G,'Returns 04'!D$1,0)/VLOOKUP($A109,'Indices 04'!$A:$G,'Returns 04'!D$1,0)-1</f>
        <v>8.565518599993549E-3</v>
      </c>
      <c r="E110" s="5">
        <f>VLOOKUP($A110,'Indices 04'!$A:$G,'Returns 04'!E$1,0)/VLOOKUP($A109,'Indices 04'!$A:$G,'Returns 04'!E$1,0)-1</f>
        <v>1.1207915590385698E-2</v>
      </c>
      <c r="F110" s="5">
        <f>VLOOKUP($A110,'Indices 04'!$A:$G,'Returns 04'!F$1,0)/VLOOKUP($A109,'Indices 04'!$A:$G,'Returns 04'!F$1,0)-1</f>
        <v>4.0874718986307901E-3</v>
      </c>
      <c r="G110" s="5">
        <f>VLOOKUP($A110,'Indices 04'!$A:$G,'Returns 04'!G$1,0)/VLOOKUP($A109,'Indices 04'!$A:$G,'Returns 04'!G$1,0)-1</f>
        <v>5.2761959913778522E-3</v>
      </c>
    </row>
    <row r="111" spans="1:7">
      <c r="A111" s="8">
        <v>38870</v>
      </c>
      <c r="B111" s="5">
        <f>VLOOKUP($A111,'Indices 04'!$A:$G,'Returns 04'!B$1,0)/VLOOKUP($A110,'Indices 04'!$A:$G,'Returns 04'!B$1,0)-1</f>
        <v>-0.27103841414702179</v>
      </c>
      <c r="C111" s="5">
        <f>VLOOKUP($A111,'Indices 04'!$A:$G,'Returns 04'!C$1,0)/VLOOKUP($A110,'Indices 04'!$A:$G,'Returns 04'!C$1,0)-1</f>
        <v>1.2396420285051502E-2</v>
      </c>
      <c r="D111" s="5">
        <f>VLOOKUP($A111,'Indices 04'!$A:$G,'Returns 04'!D$1,0)/VLOOKUP($A110,'Indices 04'!$A:$G,'Returns 04'!D$1,0)-1</f>
        <v>-1.8738272302646353E-3</v>
      </c>
      <c r="E111" s="5">
        <f>VLOOKUP($A111,'Indices 04'!$A:$G,'Returns 04'!E$1,0)/VLOOKUP($A110,'Indices 04'!$A:$G,'Returns 04'!E$1,0)-1</f>
        <v>1.9502729594949253E-2</v>
      </c>
      <c r="F111" s="5">
        <f>VLOOKUP($A111,'Indices 04'!$A:$G,'Returns 04'!F$1,0)/VLOOKUP($A110,'Indices 04'!$A:$G,'Returns 04'!F$1,0)-1</f>
        <v>-1.7667412985955644E-2</v>
      </c>
      <c r="G111" s="5">
        <f>VLOOKUP($A111,'Indices 04'!$A:$G,'Returns 04'!G$1,0)/VLOOKUP($A110,'Indices 04'!$A:$G,'Returns 04'!G$1,0)-1</f>
        <v>-1.4081351809773768E-3</v>
      </c>
    </row>
    <row r="112" spans="1:7">
      <c r="A112" s="8">
        <v>38877</v>
      </c>
      <c r="B112" s="5">
        <f>VLOOKUP($A112,'Indices 04'!$A:$G,'Returns 04'!B$1,0)/VLOOKUP($A111,'Indices 04'!$A:$G,'Returns 04'!B$1,0)-1</f>
        <v>-8.1915446912846468E-2</v>
      </c>
      <c r="C112" s="5">
        <f>VLOOKUP($A112,'Indices 04'!$A:$G,'Returns 04'!C$1,0)/VLOOKUP($A111,'Indices 04'!$A:$G,'Returns 04'!C$1,0)-1</f>
        <v>-4.06626506024097E-2</v>
      </c>
      <c r="D112" s="5">
        <f>VLOOKUP($A112,'Indices 04'!$A:$G,'Returns 04'!D$1,0)/VLOOKUP($A111,'Indices 04'!$A:$G,'Returns 04'!D$1,0)-1</f>
        <v>-3.0072745489936215E-2</v>
      </c>
      <c r="E112" s="5">
        <f>VLOOKUP($A112,'Indices 04'!$A:$G,'Returns 04'!E$1,0)/VLOOKUP($A111,'Indices 04'!$A:$G,'Returns 04'!E$1,0)-1</f>
        <v>-4.977569472863308E-2</v>
      </c>
      <c r="F112" s="5">
        <f>VLOOKUP($A112,'Indices 04'!$A:$G,'Returns 04'!F$1,0)/VLOOKUP($A111,'Indices 04'!$A:$G,'Returns 04'!F$1,0)-1</f>
        <v>1.9642783142016507E-2</v>
      </c>
      <c r="G112" s="5">
        <f>VLOOKUP($A112,'Indices 04'!$A:$G,'Returns 04'!G$1,0)/VLOOKUP($A111,'Indices 04'!$A:$G,'Returns 04'!G$1,0)-1</f>
        <v>-2.8202416434316424E-3</v>
      </c>
    </row>
    <row r="113" spans="1:7">
      <c r="A113" s="8">
        <v>38884</v>
      </c>
      <c r="B113" s="5">
        <f>VLOOKUP($A113,'Indices 04'!$A:$G,'Returns 04'!B$1,0)/VLOOKUP($A112,'Indices 04'!$A:$G,'Returns 04'!B$1,0)-1</f>
        <v>-0.11123700076882614</v>
      </c>
      <c r="C113" s="5">
        <f>VLOOKUP($A113,'Indices 04'!$A:$G,'Returns 04'!C$1,0)/VLOOKUP($A112,'Indices 04'!$A:$G,'Returns 04'!C$1,0)-1</f>
        <v>-1.3650945327963182E-3</v>
      </c>
      <c r="D113" s="5">
        <f>VLOOKUP($A113,'Indices 04'!$A:$G,'Returns 04'!D$1,0)/VLOOKUP($A112,'Indices 04'!$A:$G,'Returns 04'!D$1,0)-1</f>
        <v>-1.8833637991168217E-2</v>
      </c>
      <c r="E113" s="5">
        <f>VLOOKUP($A113,'Indices 04'!$A:$G,'Returns 04'!E$1,0)/VLOOKUP($A112,'Indices 04'!$A:$G,'Returns 04'!E$1,0)-1</f>
        <v>7.8714820277172581E-3</v>
      </c>
      <c r="F113" s="5">
        <f>VLOOKUP($A113,'Indices 04'!$A:$G,'Returns 04'!F$1,0)/VLOOKUP($A112,'Indices 04'!$A:$G,'Returns 04'!F$1,0)-1</f>
        <v>1.5444015444014969E-3</v>
      </c>
      <c r="G113" s="5">
        <f>VLOOKUP($A113,'Indices 04'!$A:$G,'Returns 04'!G$1,0)/VLOOKUP($A112,'Indices 04'!$A:$G,'Returns 04'!G$1,0)-1</f>
        <v>1.0284428732123541E-3</v>
      </c>
    </row>
    <row r="114" spans="1:7">
      <c r="A114" s="8">
        <v>38891</v>
      </c>
      <c r="B114" s="5">
        <f>VLOOKUP($A114,'Indices 04'!$A:$G,'Returns 04'!B$1,0)/VLOOKUP($A113,'Indices 04'!$A:$G,'Returns 04'!B$1,0)-1</f>
        <v>0.52078401019850662</v>
      </c>
      <c r="C114" s="5">
        <f>VLOOKUP($A114,'Indices 04'!$A:$G,'Returns 04'!C$1,0)/VLOOKUP($A113,'Indices 04'!$A:$G,'Returns 04'!C$1,0)-1</f>
        <v>2.6655730982161341E-3</v>
      </c>
      <c r="D114" s="5">
        <f>VLOOKUP($A114,'Indices 04'!$A:$G,'Returns 04'!D$1,0)/VLOOKUP($A113,'Indices 04'!$A:$G,'Returns 04'!D$1,0)-1</f>
        <v>2.6218204001617673E-2</v>
      </c>
      <c r="E114" s="5">
        <f>VLOOKUP($A114,'Indices 04'!$A:$G,'Returns 04'!E$1,0)/VLOOKUP($A113,'Indices 04'!$A:$G,'Returns 04'!E$1,0)-1</f>
        <v>-3.0314464191847357E-3</v>
      </c>
      <c r="F114" s="5">
        <f>VLOOKUP($A114,'Indices 04'!$A:$G,'Returns 04'!F$1,0)/VLOOKUP($A113,'Indices 04'!$A:$G,'Returns 04'!F$1,0)-1</f>
        <v>1.2579637219494177E-2</v>
      </c>
      <c r="G114" s="5">
        <f>VLOOKUP($A114,'Indices 04'!$A:$G,'Returns 04'!G$1,0)/VLOOKUP($A113,'Indices 04'!$A:$G,'Returns 04'!G$1,0)-1</f>
        <v>2.7611005875365358E-3</v>
      </c>
    </row>
    <row r="115" spans="1:7">
      <c r="A115" s="8">
        <v>38898</v>
      </c>
      <c r="B115" s="5">
        <f>VLOOKUP($A115,'Indices 04'!$A:$G,'Returns 04'!B$1,0)/VLOOKUP($A114,'Indices 04'!$A:$G,'Returns 04'!B$1,0)-1</f>
        <v>-7.0458797994162103E-2</v>
      </c>
      <c r="C115" s="5">
        <f>VLOOKUP($A115,'Indices 04'!$A:$G,'Returns 04'!C$1,0)/VLOOKUP($A114,'Indices 04'!$A:$G,'Returns 04'!C$1,0)-1</f>
        <v>2.1881390593047056E-2</v>
      </c>
      <c r="D115" s="5">
        <f>VLOOKUP($A115,'Indices 04'!$A:$G,'Returns 04'!D$1,0)/VLOOKUP($A114,'Indices 04'!$A:$G,'Returns 04'!D$1,0)-1</f>
        <v>2.2215394480215922E-2</v>
      </c>
      <c r="E115" s="5">
        <f>VLOOKUP($A115,'Indices 04'!$A:$G,'Returns 04'!E$1,0)/VLOOKUP($A114,'Indices 04'!$A:$G,'Returns 04'!E$1,0)-1</f>
        <v>3.1993284661143928E-2</v>
      </c>
      <c r="F115" s="5">
        <f>VLOOKUP($A115,'Indices 04'!$A:$G,'Returns 04'!F$1,0)/VLOOKUP($A114,'Indices 04'!$A:$G,'Returns 04'!F$1,0)-1</f>
        <v>-1.8154129763956139E-2</v>
      </c>
      <c r="G115" s="5">
        <f>VLOOKUP($A115,'Indices 04'!$A:$G,'Returns 04'!G$1,0)/VLOOKUP($A114,'Indices 04'!$A:$G,'Returns 04'!G$1,0)-1</f>
        <v>3.0096372426600126E-3</v>
      </c>
    </row>
    <row r="116" spans="1:7">
      <c r="A116" s="8">
        <v>38905</v>
      </c>
      <c r="B116" s="5">
        <f>VLOOKUP($A116,'Indices 04'!$A:$G,'Returns 04'!B$1,0)/VLOOKUP($A115,'Indices 04'!$A:$G,'Returns 04'!B$1,0)-1</f>
        <v>-0.34366646268800938</v>
      </c>
      <c r="C116" s="5">
        <f>VLOOKUP($A116,'Indices 04'!$A:$G,'Returns 04'!C$1,0)/VLOOKUP($A115,'Indices 04'!$A:$G,'Returns 04'!C$1,0)-1</f>
        <v>5.5366553265292495E-3</v>
      </c>
      <c r="D116" s="5">
        <f>VLOOKUP($A116,'Indices 04'!$A:$G,'Returns 04'!D$1,0)/VLOOKUP($A115,'Indices 04'!$A:$G,'Returns 04'!D$1,0)-1</f>
        <v>4.0642438023552607E-4</v>
      </c>
      <c r="E116" s="5">
        <f>VLOOKUP($A116,'Indices 04'!$A:$G,'Returns 04'!E$1,0)/VLOOKUP($A115,'Indices 04'!$A:$G,'Returns 04'!E$1,0)-1</f>
        <v>-5.5691643667514779E-3</v>
      </c>
      <c r="F116" s="5">
        <f>VLOOKUP($A116,'Indices 04'!$A:$G,'Returns 04'!F$1,0)/VLOOKUP($A115,'Indices 04'!$A:$G,'Returns 04'!F$1,0)-1</f>
        <v>-2.5714285714285579E-3</v>
      </c>
      <c r="G116" s="5">
        <f>VLOOKUP($A116,'Indices 04'!$A:$G,'Returns 04'!G$1,0)/VLOOKUP($A115,'Indices 04'!$A:$G,'Returns 04'!G$1,0)-1</f>
        <v>2.5537076643167289E-4</v>
      </c>
    </row>
    <row r="117" spans="1:7">
      <c r="A117" s="8">
        <v>38912</v>
      </c>
      <c r="B117" s="5">
        <f>VLOOKUP($A117,'Indices 04'!$A:$G,'Returns 04'!B$1,0)/VLOOKUP($A116,'Indices 04'!$A:$G,'Returns 04'!B$1,0)-1</f>
        <v>1.1777118041074175E-3</v>
      </c>
      <c r="C117" s="5">
        <f>VLOOKUP($A117,'Indices 04'!$A:$G,'Returns 04'!C$1,0)/VLOOKUP($A116,'Indices 04'!$A:$G,'Returns 04'!C$1,0)-1</f>
        <v>-1.718190261377206E-2</v>
      </c>
      <c r="D117" s="5">
        <f>VLOOKUP($A117,'Indices 04'!$A:$G,'Returns 04'!D$1,0)/VLOOKUP($A116,'Indices 04'!$A:$G,'Returns 04'!D$1,0)-1</f>
        <v>-1.9389409304251704E-2</v>
      </c>
      <c r="E117" s="5">
        <f>VLOOKUP($A117,'Indices 04'!$A:$G,'Returns 04'!E$1,0)/VLOOKUP($A116,'Indices 04'!$A:$G,'Returns 04'!E$1,0)-1</f>
        <v>-2.194200753805875E-2</v>
      </c>
      <c r="F117" s="5">
        <f>VLOOKUP($A117,'Indices 04'!$A:$G,'Returns 04'!F$1,0)/VLOOKUP($A116,'Indices 04'!$A:$G,'Returns 04'!F$1,0)-1</f>
        <v>1.2194622907885533E-2</v>
      </c>
      <c r="G117" s="5">
        <f>VLOOKUP($A117,'Indices 04'!$A:$G,'Returns 04'!G$1,0)/VLOOKUP($A116,'Indices 04'!$A:$G,'Returns 04'!G$1,0)-1</f>
        <v>-2.6807084729535413E-3</v>
      </c>
    </row>
    <row r="118" spans="1:7">
      <c r="A118" s="8">
        <v>38919</v>
      </c>
      <c r="B118" s="5">
        <f>VLOOKUP($A118,'Indices 04'!$A:$G,'Returns 04'!B$1,0)/VLOOKUP($A117,'Indices 04'!$A:$G,'Returns 04'!B$1,0)-1</f>
        <v>6.5849773312093962E-2</v>
      </c>
      <c r="C118" s="5">
        <f>VLOOKUP($A118,'Indices 04'!$A:$G,'Returns 04'!C$1,0)/VLOOKUP($A117,'Indices 04'!$A:$G,'Returns 04'!C$1,0)-1</f>
        <v>1.1474856564293034E-3</v>
      </c>
      <c r="D118" s="5">
        <f>VLOOKUP($A118,'Indices 04'!$A:$G,'Returns 04'!D$1,0)/VLOOKUP($A117,'Indices 04'!$A:$G,'Returns 04'!D$1,0)-1</f>
        <v>1.483458953106398E-2</v>
      </c>
      <c r="E118" s="5">
        <f>VLOOKUP($A118,'Indices 04'!$A:$G,'Returns 04'!E$1,0)/VLOOKUP($A117,'Indices 04'!$A:$G,'Returns 04'!E$1,0)-1</f>
        <v>3.7778504683438907E-3</v>
      </c>
      <c r="F118" s="5">
        <f>VLOOKUP($A118,'Indices 04'!$A:$G,'Returns 04'!F$1,0)/VLOOKUP($A117,'Indices 04'!$A:$G,'Returns 04'!F$1,0)-1</f>
        <v>2.8299979785728624E-4</v>
      </c>
      <c r="G118" s="5">
        <f>VLOOKUP($A118,'Indices 04'!$A:$G,'Returns 04'!G$1,0)/VLOOKUP($A117,'Indices 04'!$A:$G,'Returns 04'!G$1,0)-1</f>
        <v>4.4478576685544891E-3</v>
      </c>
    </row>
    <row r="119" spans="1:7">
      <c r="A119" s="8">
        <v>38926</v>
      </c>
      <c r="B119" s="5">
        <f>VLOOKUP($A119,'Indices 04'!$A:$G,'Returns 04'!B$1,0)/VLOOKUP($A118,'Indices 04'!$A:$G,'Returns 04'!B$1,0)-1</f>
        <v>-1.0415708636070997E-2</v>
      </c>
      <c r="C119" s="5">
        <f>VLOOKUP($A119,'Indices 04'!$A:$G,'Returns 04'!C$1,0)/VLOOKUP($A118,'Indices 04'!$A:$G,'Returns 04'!C$1,0)-1</f>
        <v>2.3327939590075619E-2</v>
      </c>
      <c r="D119" s="5">
        <f>VLOOKUP($A119,'Indices 04'!$A:$G,'Returns 04'!D$1,0)/VLOOKUP($A118,'Indices 04'!$A:$G,'Returns 04'!D$1,0)-1</f>
        <v>4.3102384571562125E-2</v>
      </c>
      <c r="E119" s="5">
        <f>VLOOKUP($A119,'Indices 04'!$A:$G,'Returns 04'!E$1,0)/VLOOKUP($A118,'Indices 04'!$A:$G,'Returns 04'!E$1,0)-1</f>
        <v>3.1239991941380607E-2</v>
      </c>
      <c r="F119" s="5">
        <f>VLOOKUP($A119,'Indices 04'!$A:$G,'Returns 04'!F$1,0)/VLOOKUP($A118,'Indices 04'!$A:$G,'Returns 04'!F$1,0)-1</f>
        <v>-4.3246301834938272E-3</v>
      </c>
      <c r="G119" s="5">
        <f>VLOOKUP($A119,'Indices 04'!$A:$G,'Returns 04'!G$1,0)/VLOOKUP($A118,'Indices 04'!$A:$G,'Returns 04'!G$1,0)-1</f>
        <v>1.8158649251354131E-3</v>
      </c>
    </row>
    <row r="120" spans="1:7">
      <c r="A120" s="8">
        <v>38933</v>
      </c>
      <c r="B120" s="5">
        <f>VLOOKUP($A120,'Indices 04'!$A:$G,'Returns 04'!B$1,0)/VLOOKUP($A119,'Indices 04'!$A:$G,'Returns 04'!B$1,0)-1</f>
        <v>0.12140151955203415</v>
      </c>
      <c r="C120" s="5">
        <f>VLOOKUP($A120,'Indices 04'!$A:$G,'Returns 04'!C$1,0)/VLOOKUP($A119,'Indices 04'!$A:$G,'Returns 04'!C$1,0)-1</f>
        <v>8.4332586638555807E-3</v>
      </c>
      <c r="D120" s="5">
        <f>VLOOKUP($A120,'Indices 04'!$A:$G,'Returns 04'!D$1,0)/VLOOKUP($A119,'Indices 04'!$A:$G,'Returns 04'!D$1,0)-1</f>
        <v>-6.980431636569584E-3</v>
      </c>
      <c r="E120" s="5">
        <f>VLOOKUP($A120,'Indices 04'!$A:$G,'Returns 04'!E$1,0)/VLOOKUP($A119,'Indices 04'!$A:$G,'Returns 04'!E$1,0)-1</f>
        <v>6.4080411459599418E-3</v>
      </c>
      <c r="F120" s="5">
        <f>VLOOKUP($A120,'Indices 04'!$A:$G,'Returns 04'!F$1,0)/VLOOKUP($A119,'Indices 04'!$A:$G,'Returns 04'!F$1,0)-1</f>
        <v>-8.3214938096203284E-3</v>
      </c>
      <c r="G120" s="5">
        <f>VLOOKUP($A120,'Indices 04'!$A:$G,'Returns 04'!G$1,0)/VLOOKUP($A119,'Indices 04'!$A:$G,'Returns 04'!G$1,0)-1</f>
        <v>1.7489744649727967E-3</v>
      </c>
    </row>
    <row r="121" spans="1:7">
      <c r="A121" s="8">
        <v>38940</v>
      </c>
      <c r="B121" s="5">
        <f>VLOOKUP($A121,'Indices 04'!$A:$G,'Returns 04'!B$1,0)/VLOOKUP($A120,'Indices 04'!$A:$G,'Returns 04'!B$1,0)-1</f>
        <v>3.2177192110061315E-2</v>
      </c>
      <c r="C121" s="5">
        <f>VLOOKUP($A121,'Indices 04'!$A:$G,'Returns 04'!C$1,0)/VLOOKUP($A120,'Indices 04'!$A:$G,'Returns 04'!C$1,0)-1</f>
        <v>-5.0960407683261488E-3</v>
      </c>
      <c r="D121" s="5">
        <f>VLOOKUP($A121,'Indices 04'!$A:$G,'Returns 04'!D$1,0)/VLOOKUP($A120,'Indices 04'!$A:$G,'Returns 04'!D$1,0)-1</f>
        <v>-4.1135314401288259E-3</v>
      </c>
      <c r="E121" s="5">
        <f>VLOOKUP($A121,'Indices 04'!$A:$G,'Returns 04'!E$1,0)/VLOOKUP($A120,'Indices 04'!$A:$G,'Returns 04'!E$1,0)-1</f>
        <v>-9.9178283482531659E-3</v>
      </c>
      <c r="F121" s="5">
        <f>VLOOKUP($A121,'Indices 04'!$A:$G,'Returns 04'!F$1,0)/VLOOKUP($A120,'Indices 04'!$A:$G,'Returns 04'!F$1,0)-1</f>
        <v>1.2566516577977804E-2</v>
      </c>
      <c r="G121" s="5">
        <f>VLOOKUP($A121,'Indices 04'!$A:$G,'Returns 04'!G$1,0)/VLOOKUP($A120,'Indices 04'!$A:$G,'Returns 04'!G$1,0)-1</f>
        <v>2.4442892514762171E-3</v>
      </c>
    </row>
    <row r="122" spans="1:7">
      <c r="A122" s="8">
        <v>38947</v>
      </c>
      <c r="B122" s="5">
        <f>VLOOKUP($A122,'Indices 04'!$A:$G,'Returns 04'!B$1,0)/VLOOKUP($A121,'Indices 04'!$A:$G,'Returns 04'!B$1,0)-1</f>
        <v>-3.4727101190357157E-3</v>
      </c>
      <c r="C122" s="5">
        <f>VLOOKUP($A122,'Indices 04'!$A:$G,'Returns 04'!C$1,0)/VLOOKUP($A121,'Indices 04'!$A:$G,'Returns 04'!C$1,0)-1</f>
        <v>1.5760441292356209E-2</v>
      </c>
      <c r="D122" s="5">
        <f>VLOOKUP($A122,'Indices 04'!$A:$G,'Returns 04'!D$1,0)/VLOOKUP($A121,'Indices 04'!$A:$G,'Returns 04'!D$1,0)-1</f>
        <v>2.8708785440608287E-2</v>
      </c>
      <c r="E122" s="5">
        <f>VLOOKUP($A122,'Indices 04'!$A:$G,'Returns 04'!E$1,0)/VLOOKUP($A121,'Indices 04'!$A:$G,'Returns 04'!E$1,0)-1</f>
        <v>2.142241726103955E-2</v>
      </c>
      <c r="F122" s="5">
        <f>VLOOKUP($A122,'Indices 04'!$A:$G,'Returns 04'!F$1,0)/VLOOKUP($A121,'Indices 04'!$A:$G,'Returns 04'!F$1,0)-1</f>
        <v>-3.2744471843797474E-3</v>
      </c>
      <c r="G122" s="5">
        <f>VLOOKUP($A122,'Indices 04'!$A:$G,'Returns 04'!G$1,0)/VLOOKUP($A121,'Indices 04'!$A:$G,'Returns 04'!G$1,0)-1</f>
        <v>9.8166503055829857E-4</v>
      </c>
    </row>
    <row r="123" spans="1:7">
      <c r="A123" s="8">
        <v>38954</v>
      </c>
      <c r="B123" s="5">
        <f>VLOOKUP($A123,'Indices 04'!$A:$G,'Returns 04'!B$1,0)/VLOOKUP($A122,'Indices 04'!$A:$G,'Returns 04'!B$1,0)-1</f>
        <v>-2.669003303521067E-2</v>
      </c>
      <c r="C123" s="5">
        <f>VLOOKUP($A123,'Indices 04'!$A:$G,'Returns 04'!C$1,0)/VLOOKUP($A122,'Indices 04'!$A:$G,'Returns 04'!C$1,0)-1</f>
        <v>5.2366175329712217E-3</v>
      </c>
      <c r="D123" s="5">
        <f>VLOOKUP($A123,'Indices 04'!$A:$G,'Returns 04'!D$1,0)/VLOOKUP($A122,'Indices 04'!$A:$G,'Returns 04'!D$1,0)-1</f>
        <v>2.2661543904267667E-3</v>
      </c>
      <c r="E123" s="5">
        <f>VLOOKUP($A123,'Indices 04'!$A:$G,'Returns 04'!E$1,0)/VLOOKUP($A122,'Indices 04'!$A:$G,'Returns 04'!E$1,0)-1</f>
        <v>3.0107997240802487E-3</v>
      </c>
      <c r="F123" s="5">
        <f>VLOOKUP($A123,'Indices 04'!$A:$G,'Returns 04'!F$1,0)/VLOOKUP($A122,'Indices 04'!$A:$G,'Returns 04'!F$1,0)-1</f>
        <v>6.1242699545751567E-3</v>
      </c>
      <c r="G123" s="5">
        <f>VLOOKUP($A123,'Indices 04'!$A:$G,'Returns 04'!G$1,0)/VLOOKUP($A122,'Indices 04'!$A:$G,'Returns 04'!G$1,0)-1</f>
        <v>3.4799114204364656E-4</v>
      </c>
    </row>
    <row r="124" spans="1:7">
      <c r="A124" s="8">
        <v>38961</v>
      </c>
      <c r="B124" s="5">
        <f>VLOOKUP($A124,'Indices 04'!$A:$G,'Returns 04'!B$1,0)/VLOOKUP($A123,'Indices 04'!$A:$G,'Returns 04'!B$1,0)-1</f>
        <v>-1.864690908338329E-2</v>
      </c>
      <c r="C124" s="5">
        <f>VLOOKUP($A124,'Indices 04'!$A:$G,'Returns 04'!C$1,0)/VLOOKUP($A123,'Indices 04'!$A:$G,'Returns 04'!C$1,0)-1</f>
        <v>2.5532188565181135E-2</v>
      </c>
      <c r="D124" s="5">
        <f>VLOOKUP($A124,'Indices 04'!$A:$G,'Returns 04'!D$1,0)/VLOOKUP($A123,'Indices 04'!$A:$G,'Returns 04'!D$1,0)-1</f>
        <v>1.0688059240975045E-2</v>
      </c>
      <c r="E124" s="5">
        <f>VLOOKUP($A124,'Indices 04'!$A:$G,'Returns 04'!E$1,0)/VLOOKUP($A123,'Indices 04'!$A:$G,'Returns 04'!E$1,0)-1</f>
        <v>2.938936215797483E-2</v>
      </c>
      <c r="F124" s="5">
        <f>VLOOKUP($A124,'Indices 04'!$A:$G,'Returns 04'!F$1,0)/VLOOKUP($A123,'Indices 04'!$A:$G,'Returns 04'!F$1,0)-1</f>
        <v>-5.3210787277785387E-3</v>
      </c>
      <c r="G124" s="5">
        <f>VLOOKUP($A124,'Indices 04'!$A:$G,'Returns 04'!G$1,0)/VLOOKUP($A123,'Indices 04'!$A:$G,'Returns 04'!G$1,0)-1</f>
        <v>-8.8548749248917868E-4</v>
      </c>
    </row>
    <row r="125" spans="1:7">
      <c r="A125" s="8">
        <v>38968</v>
      </c>
      <c r="B125" s="5">
        <f>VLOOKUP($A125,'Indices 04'!$A:$G,'Returns 04'!B$1,0)/VLOOKUP($A124,'Indices 04'!$A:$G,'Returns 04'!B$1,0)-1</f>
        <v>6.03990045974101E-2</v>
      </c>
      <c r="C125" s="5">
        <f>VLOOKUP($A125,'Indices 04'!$A:$G,'Returns 04'!C$1,0)/VLOOKUP($A124,'Indices 04'!$A:$G,'Returns 04'!C$1,0)-1</f>
        <v>-3.9508340649692109E-3</v>
      </c>
      <c r="D125" s="5">
        <f>VLOOKUP($A125,'Indices 04'!$A:$G,'Returns 04'!D$1,0)/VLOOKUP($A124,'Indices 04'!$A:$G,'Returns 04'!D$1,0)-1</f>
        <v>-2.6938247182231034E-3</v>
      </c>
      <c r="E125" s="5">
        <f>VLOOKUP($A125,'Indices 04'!$A:$G,'Returns 04'!E$1,0)/VLOOKUP($A124,'Indices 04'!$A:$G,'Returns 04'!E$1,0)-1</f>
        <v>-5.8447132787055045E-3</v>
      </c>
      <c r="F125" s="5">
        <f>VLOOKUP($A125,'Indices 04'!$A:$G,'Returns 04'!F$1,0)/VLOOKUP($A124,'Indices 04'!$A:$G,'Returns 04'!F$1,0)-1</f>
        <v>1.2320162107396282E-2</v>
      </c>
      <c r="G125" s="5">
        <f>VLOOKUP($A125,'Indices 04'!$A:$G,'Returns 04'!G$1,0)/VLOOKUP($A124,'Indices 04'!$A:$G,'Returns 04'!G$1,0)-1</f>
        <v>1.6459342259360632E-3</v>
      </c>
    </row>
    <row r="126" spans="1:7">
      <c r="A126" s="8">
        <v>38975</v>
      </c>
      <c r="B126" s="5">
        <f>VLOOKUP($A126,'Indices 04'!$A:$G,'Returns 04'!B$1,0)/VLOOKUP($A125,'Indices 04'!$A:$G,'Returns 04'!B$1,0)-1</f>
        <v>-3.1064794558688935E-2</v>
      </c>
      <c r="C126" s="5">
        <f>VLOOKUP($A126,'Indices 04'!$A:$G,'Returns 04'!C$1,0)/VLOOKUP($A125,'Indices 04'!$A:$G,'Returns 04'!C$1,0)-1</f>
        <v>1.2088396398665102E-2</v>
      </c>
      <c r="D126" s="5">
        <f>VLOOKUP($A126,'Indices 04'!$A:$G,'Returns 04'!D$1,0)/VLOOKUP($A125,'Indices 04'!$A:$G,'Returns 04'!D$1,0)-1</f>
        <v>7.619651673066441E-3</v>
      </c>
      <c r="E126" s="5">
        <f>VLOOKUP($A126,'Indices 04'!$A:$G,'Returns 04'!E$1,0)/VLOOKUP($A125,'Indices 04'!$A:$G,'Returns 04'!E$1,0)-1</f>
        <v>1.2850371549181894E-2</v>
      </c>
      <c r="F126" s="5">
        <f>VLOOKUP($A126,'Indices 04'!$A:$G,'Returns 04'!F$1,0)/VLOOKUP($A125,'Indices 04'!$A:$G,'Returns 04'!F$1,0)-1</f>
        <v>7.6063893670683669E-3</v>
      </c>
      <c r="G126" s="5">
        <f>VLOOKUP($A126,'Indices 04'!$A:$G,'Returns 04'!G$1,0)/VLOOKUP($A125,'Indices 04'!$A:$G,'Returns 04'!G$1,0)-1</f>
        <v>6.1937114868066967E-3</v>
      </c>
    </row>
    <row r="127" spans="1:7">
      <c r="A127" s="8">
        <v>38982</v>
      </c>
      <c r="B127" s="5">
        <f>VLOOKUP($A127,'Indices 04'!$A:$G,'Returns 04'!B$1,0)/VLOOKUP($A126,'Indices 04'!$A:$G,'Returns 04'!B$1,0)-1</f>
        <v>-6.2089490968801342E-2</v>
      </c>
      <c r="C127" s="5">
        <f>VLOOKUP($A127,'Indices 04'!$A:$G,'Returns 04'!C$1,0)/VLOOKUP($A126,'Indices 04'!$A:$G,'Returns 04'!C$1,0)-1</f>
        <v>7.0295489891134544E-3</v>
      </c>
      <c r="D127" s="5">
        <f>VLOOKUP($A127,'Indices 04'!$A:$G,'Returns 04'!D$1,0)/VLOOKUP($A126,'Indices 04'!$A:$G,'Returns 04'!D$1,0)-1</f>
        <v>7.9241536612602026E-3</v>
      </c>
      <c r="E127" s="5">
        <f>VLOOKUP($A127,'Indices 04'!$A:$G,'Returns 04'!E$1,0)/VLOOKUP($A126,'Indices 04'!$A:$G,'Returns 04'!E$1,0)-1</f>
        <v>1.0854261894008399E-2</v>
      </c>
      <c r="F127" s="5">
        <f>VLOOKUP($A127,'Indices 04'!$A:$G,'Returns 04'!F$1,0)/VLOOKUP($A126,'Indices 04'!$A:$G,'Returns 04'!F$1,0)-1</f>
        <v>-1.8991616671302003E-2</v>
      </c>
      <c r="G127" s="5">
        <f>VLOOKUP($A127,'Indices 04'!$A:$G,'Returns 04'!G$1,0)/VLOOKUP($A126,'Indices 04'!$A:$G,'Returns 04'!G$1,0)-1</f>
        <v>-7.2233912251500332E-3</v>
      </c>
    </row>
    <row r="128" spans="1:7">
      <c r="A128" s="8">
        <v>38989</v>
      </c>
      <c r="B128" s="5">
        <f>VLOOKUP($A128,'Indices 04'!$A:$G,'Returns 04'!B$1,0)/VLOOKUP($A127,'Indices 04'!$A:$G,'Returns 04'!B$1,0)-1</f>
        <v>0.25805886858518434</v>
      </c>
      <c r="C128" s="5">
        <f>VLOOKUP($A128,'Indices 04'!$A:$G,'Returns 04'!C$1,0)/VLOOKUP($A127,'Indices 04'!$A:$G,'Returns 04'!C$1,0)-1</f>
        <v>1.6679021497405522E-2</v>
      </c>
      <c r="D128" s="5">
        <f>VLOOKUP($A128,'Indices 04'!$A:$G,'Returns 04'!D$1,0)/VLOOKUP($A127,'Indices 04'!$A:$G,'Returns 04'!D$1,0)-1</f>
        <v>1.5845477956424103E-2</v>
      </c>
      <c r="E128" s="5">
        <f>VLOOKUP($A128,'Indices 04'!$A:$G,'Returns 04'!E$1,0)/VLOOKUP($A127,'Indices 04'!$A:$G,'Returns 04'!E$1,0)-1</f>
        <v>1.4745070301596108E-2</v>
      </c>
      <c r="F128" s="5">
        <f>VLOOKUP($A128,'Indices 04'!$A:$G,'Returns 04'!F$1,0)/VLOOKUP($A127,'Indices 04'!$A:$G,'Returns 04'!F$1,0)-1</f>
        <v>1.5714227856303831E-2</v>
      </c>
      <c r="G128" s="5">
        <f>VLOOKUP($A128,'Indices 04'!$A:$G,'Returns 04'!G$1,0)/VLOOKUP($A127,'Indices 04'!$A:$G,'Returns 04'!G$1,0)-1</f>
        <v>4.9982600993325743E-3</v>
      </c>
    </row>
    <row r="129" spans="1:7">
      <c r="A129" s="8">
        <v>38996</v>
      </c>
      <c r="B129" s="5">
        <f>VLOOKUP($A129,'Indices 04'!$A:$G,'Returns 04'!B$1,0)/VLOOKUP($A128,'Indices 04'!$A:$G,'Returns 04'!B$1,0)-1</f>
        <v>-3.320750778436854E-2</v>
      </c>
      <c r="C129" s="5">
        <f>VLOOKUP($A129,'Indices 04'!$A:$G,'Returns 04'!C$1,0)/VLOOKUP($A128,'Indices 04'!$A:$G,'Returns 04'!C$1,0)-1</f>
        <v>4.3747721472839896E-3</v>
      </c>
      <c r="D129" s="5">
        <f>VLOOKUP($A129,'Indices 04'!$A:$G,'Returns 04'!D$1,0)/VLOOKUP($A128,'Indices 04'!$A:$G,'Returns 04'!D$1,0)-1</f>
        <v>1.1313911494426065E-2</v>
      </c>
      <c r="E129" s="5">
        <f>VLOOKUP($A129,'Indices 04'!$A:$G,'Returns 04'!E$1,0)/VLOOKUP($A128,'Indices 04'!$A:$G,'Returns 04'!E$1,0)-1</f>
        <v>2.557216463425549E-3</v>
      </c>
      <c r="F129" s="5">
        <f>VLOOKUP($A129,'Indices 04'!$A:$G,'Returns 04'!F$1,0)/VLOOKUP($A128,'Indices 04'!$A:$G,'Returns 04'!F$1,0)-1</f>
        <v>5.9013517285377848E-3</v>
      </c>
      <c r="G129" s="5">
        <f>VLOOKUP($A129,'Indices 04'!$A:$G,'Returns 04'!G$1,0)/VLOOKUP($A128,'Indices 04'!$A:$G,'Returns 04'!G$1,0)-1</f>
        <v>-5.3511284585605612E-4</v>
      </c>
    </row>
    <row r="130" spans="1:7">
      <c r="A130" s="8">
        <v>39003</v>
      </c>
      <c r="B130" s="5">
        <f>VLOOKUP($A130,'Indices 04'!$A:$G,'Returns 04'!B$1,0)/VLOOKUP($A129,'Indices 04'!$A:$G,'Returns 04'!B$1,0)-1</f>
        <v>-9.3796106373025379E-2</v>
      </c>
      <c r="C130" s="5">
        <f>VLOOKUP($A130,'Indices 04'!$A:$G,'Returns 04'!C$1,0)/VLOOKUP($A129,'Indices 04'!$A:$G,'Returns 04'!C$1,0)-1</f>
        <v>1.6575922565033263E-2</v>
      </c>
      <c r="D130" s="5">
        <f>VLOOKUP($A130,'Indices 04'!$A:$G,'Returns 04'!D$1,0)/VLOOKUP($A129,'Indices 04'!$A:$G,'Returns 04'!D$1,0)-1</f>
        <v>1.5244260225037554E-2</v>
      </c>
      <c r="E130" s="5">
        <f>VLOOKUP($A130,'Indices 04'!$A:$G,'Returns 04'!E$1,0)/VLOOKUP($A129,'Indices 04'!$A:$G,'Returns 04'!E$1,0)-1</f>
        <v>2.1083637149145629E-2</v>
      </c>
      <c r="F130" s="5">
        <f>VLOOKUP($A130,'Indices 04'!$A:$G,'Returns 04'!F$1,0)/VLOOKUP($A129,'Indices 04'!$A:$G,'Returns 04'!F$1,0)-1</f>
        <v>1.1178499227018746E-2</v>
      </c>
      <c r="G130" s="5">
        <f>VLOOKUP($A130,'Indices 04'!$A:$G,'Returns 04'!G$1,0)/VLOOKUP($A129,'Indices 04'!$A:$G,'Returns 04'!G$1,0)-1</f>
        <v>3.810783572688381E-3</v>
      </c>
    </row>
    <row r="131" spans="1:7">
      <c r="A131" s="8">
        <v>39010</v>
      </c>
      <c r="B131" s="5">
        <f>VLOOKUP($A131,'Indices 04'!$A:$G,'Returns 04'!B$1,0)/VLOOKUP($A130,'Indices 04'!$A:$G,'Returns 04'!B$1,0)-1</f>
        <v>-0.22869055891988488</v>
      </c>
      <c r="C131" s="5">
        <f>VLOOKUP($A131,'Indices 04'!$A:$G,'Returns 04'!C$1,0)/VLOOKUP($A130,'Indices 04'!$A:$G,'Returns 04'!C$1,0)-1</f>
        <v>1.094977386336593E-2</v>
      </c>
      <c r="D131" s="5">
        <f>VLOOKUP($A131,'Indices 04'!$A:$G,'Returns 04'!D$1,0)/VLOOKUP($A130,'Indices 04'!$A:$G,'Returns 04'!D$1,0)-1</f>
        <v>-9.3860462320560778E-4</v>
      </c>
      <c r="E131" s="5">
        <f>VLOOKUP($A131,'Indices 04'!$A:$G,'Returns 04'!E$1,0)/VLOOKUP($A130,'Indices 04'!$A:$G,'Returns 04'!E$1,0)-1</f>
        <v>2.143567161952098E-2</v>
      </c>
      <c r="F131" s="5">
        <f>VLOOKUP($A131,'Indices 04'!$A:$G,'Returns 04'!F$1,0)/VLOOKUP($A130,'Indices 04'!$A:$G,'Returns 04'!F$1,0)-1</f>
        <v>-1.2152573601474037E-2</v>
      </c>
      <c r="G131" s="5">
        <f>VLOOKUP($A131,'Indices 04'!$A:$G,'Returns 04'!G$1,0)/VLOOKUP($A130,'Indices 04'!$A:$G,'Returns 04'!G$1,0)-1</f>
        <v>-3.5766950083142568E-3</v>
      </c>
    </row>
    <row r="132" spans="1:7">
      <c r="A132" s="8">
        <v>39017</v>
      </c>
      <c r="B132" s="5">
        <f>VLOOKUP($A132,'Indices 04'!$A:$G,'Returns 04'!B$1,0)/VLOOKUP($A131,'Indices 04'!$A:$G,'Returns 04'!B$1,0)-1</f>
        <v>0.17061806574510263</v>
      </c>
      <c r="C132" s="5">
        <f>VLOOKUP($A132,'Indices 04'!$A:$G,'Returns 04'!C$1,0)/VLOOKUP($A131,'Indices 04'!$A:$G,'Returns 04'!C$1,0)-1</f>
        <v>1.3303508358841531E-2</v>
      </c>
      <c r="D132" s="5">
        <f>VLOOKUP($A132,'Indices 04'!$A:$G,'Returns 04'!D$1,0)/VLOOKUP($A131,'Indices 04'!$A:$G,'Returns 04'!D$1,0)-1</f>
        <v>6.0580676661627919E-3</v>
      </c>
      <c r="E132" s="5">
        <f>VLOOKUP($A132,'Indices 04'!$A:$G,'Returns 04'!E$1,0)/VLOOKUP($A131,'Indices 04'!$A:$G,'Returns 04'!E$1,0)-1</f>
        <v>1.5818923866028234E-2</v>
      </c>
      <c r="F132" s="5">
        <f>VLOOKUP($A132,'Indices 04'!$A:$G,'Returns 04'!F$1,0)/VLOOKUP($A131,'Indices 04'!$A:$G,'Returns 04'!F$1,0)-1</f>
        <v>-7.8574546608990437E-3</v>
      </c>
      <c r="G132" s="5">
        <f>VLOOKUP($A132,'Indices 04'!$A:$G,'Returns 04'!G$1,0)/VLOOKUP($A131,'Indices 04'!$A:$G,'Returns 04'!G$1,0)-1</f>
        <v>1.6373311502251298E-3</v>
      </c>
    </row>
    <row r="133" spans="1:7">
      <c r="A133" s="8">
        <v>39024</v>
      </c>
      <c r="B133" s="5">
        <f>VLOOKUP($A133,'Indices 04'!$A:$G,'Returns 04'!B$1,0)/VLOOKUP($A132,'Indices 04'!$A:$G,'Returns 04'!B$1,0)-1</f>
        <v>-6.199010445299602E-2</v>
      </c>
      <c r="C133" s="5">
        <f>VLOOKUP($A133,'Indices 04'!$A:$G,'Returns 04'!C$1,0)/VLOOKUP($A132,'Indices 04'!$A:$G,'Returns 04'!C$1,0)-1</f>
        <v>8.2490995701174352E-3</v>
      </c>
      <c r="D133" s="5">
        <f>VLOOKUP($A133,'Indices 04'!$A:$G,'Returns 04'!D$1,0)/VLOOKUP($A132,'Indices 04'!$A:$G,'Returns 04'!D$1,0)-1</f>
        <v>3.5766119479552216E-4</v>
      </c>
      <c r="E133" s="5">
        <f>VLOOKUP($A133,'Indices 04'!$A:$G,'Returns 04'!E$1,0)/VLOOKUP($A132,'Indices 04'!$A:$G,'Returns 04'!E$1,0)-1</f>
        <v>1.0343689174874493E-2</v>
      </c>
      <c r="F133" s="5">
        <f>VLOOKUP($A133,'Indices 04'!$A:$G,'Returns 04'!F$1,0)/VLOOKUP($A132,'Indices 04'!$A:$G,'Returns 04'!F$1,0)-1</f>
        <v>3.9998400063996353E-3</v>
      </c>
      <c r="G133" s="5">
        <f>VLOOKUP($A133,'Indices 04'!$A:$G,'Returns 04'!G$1,0)/VLOOKUP($A132,'Indices 04'!$A:$G,'Returns 04'!G$1,0)-1</f>
        <v>2.3891106849831534E-3</v>
      </c>
    </row>
    <row r="134" spans="1:7">
      <c r="A134" s="8">
        <v>39031</v>
      </c>
      <c r="B134" s="5">
        <f>VLOOKUP($A134,'Indices 04'!$A:$G,'Returns 04'!B$1,0)/VLOOKUP($A133,'Indices 04'!$A:$G,'Returns 04'!B$1,0)-1</f>
        <v>0.23959114778694679</v>
      </c>
      <c r="C134" s="5">
        <f>VLOOKUP($A134,'Indices 04'!$A:$G,'Returns 04'!C$1,0)/VLOOKUP($A133,'Indices 04'!$A:$G,'Returns 04'!C$1,0)-1</f>
        <v>1.4346623646001477E-2</v>
      </c>
      <c r="D134" s="5">
        <f>VLOOKUP($A134,'Indices 04'!$A:$G,'Returns 04'!D$1,0)/VLOOKUP($A133,'Indices 04'!$A:$G,'Returns 04'!D$1,0)-1</f>
        <v>4.2915494528361631E-3</v>
      </c>
      <c r="E134" s="5">
        <f>VLOOKUP($A134,'Indices 04'!$A:$G,'Returns 04'!E$1,0)/VLOOKUP($A133,'Indices 04'!$A:$G,'Returns 04'!E$1,0)-1</f>
        <v>1.91277863087147E-2</v>
      </c>
      <c r="F134" s="5">
        <f>VLOOKUP($A134,'Indices 04'!$A:$G,'Returns 04'!F$1,0)/VLOOKUP($A133,'Indices 04'!$A:$G,'Returns 04'!F$1,0)-1</f>
        <v>-1.2987530377275736E-2</v>
      </c>
      <c r="G134" s="5">
        <f>VLOOKUP($A134,'Indices 04'!$A:$G,'Returns 04'!G$1,0)/VLOOKUP($A133,'Indices 04'!$A:$G,'Returns 04'!G$1,0)-1</f>
        <v>-8.7810079342665048E-4</v>
      </c>
    </row>
    <row r="135" spans="1:7">
      <c r="A135" s="8">
        <v>39038</v>
      </c>
      <c r="B135" s="5">
        <f>VLOOKUP($A135,'Indices 04'!$A:$G,'Returns 04'!B$1,0)/VLOOKUP($A134,'Indices 04'!$A:$G,'Returns 04'!B$1,0)-1</f>
        <v>0.19869127770633166</v>
      </c>
      <c r="C135" s="5">
        <f>VLOOKUP($A135,'Indices 04'!$A:$G,'Returns 04'!C$1,0)/VLOOKUP($A134,'Indices 04'!$A:$G,'Returns 04'!C$1,0)-1</f>
        <v>1.101959670548136E-2</v>
      </c>
      <c r="D135" s="5">
        <f>VLOOKUP($A135,'Indices 04'!$A:$G,'Returns 04'!D$1,0)/VLOOKUP($A134,'Indices 04'!$A:$G,'Returns 04'!D$1,0)-1</f>
        <v>1.1447122307923774E-3</v>
      </c>
      <c r="E135" s="5">
        <f>VLOOKUP($A135,'Indices 04'!$A:$G,'Returns 04'!E$1,0)/VLOOKUP($A134,'Indices 04'!$A:$G,'Returns 04'!E$1,0)-1</f>
        <v>1.6079190159060897E-2</v>
      </c>
      <c r="F135" s="5">
        <f>VLOOKUP($A135,'Indices 04'!$A:$G,'Returns 04'!F$1,0)/VLOOKUP($A134,'Indices 04'!$A:$G,'Returns 04'!F$1,0)-1</f>
        <v>4.278506559031392E-3</v>
      </c>
      <c r="G135" s="5">
        <f>VLOOKUP($A135,'Indices 04'!$A:$G,'Returns 04'!G$1,0)/VLOOKUP($A134,'Indices 04'!$A:$G,'Returns 04'!G$1,0)-1</f>
        <v>1.8205216736244534E-3</v>
      </c>
    </row>
    <row r="136" spans="1:7">
      <c r="A136" s="8">
        <v>39045</v>
      </c>
      <c r="B136" s="5">
        <f>VLOOKUP($A136,'Indices 04'!$A:$G,'Returns 04'!B$1,0)/VLOOKUP($A135,'Indices 04'!$A:$G,'Returns 04'!B$1,0)-1</f>
        <v>-0.14969549714429964</v>
      </c>
      <c r="C136" s="5">
        <f>VLOOKUP($A136,'Indices 04'!$A:$G,'Returns 04'!C$1,0)/VLOOKUP($A135,'Indices 04'!$A:$G,'Returns 04'!C$1,0)-1</f>
        <v>-4.7755491881568135E-3</v>
      </c>
      <c r="D136" s="5">
        <f>VLOOKUP($A136,'Indices 04'!$A:$G,'Returns 04'!D$1,0)/VLOOKUP($A135,'Indices 04'!$A:$G,'Returns 04'!D$1,0)-1</f>
        <v>-1.1925697075860109E-2</v>
      </c>
      <c r="E136" s="5">
        <f>VLOOKUP($A136,'Indices 04'!$A:$G,'Returns 04'!E$1,0)/VLOOKUP($A135,'Indices 04'!$A:$G,'Returns 04'!E$1,0)-1</f>
        <v>-2.8290040021630158E-3</v>
      </c>
      <c r="F136" s="5">
        <f>VLOOKUP($A136,'Indices 04'!$A:$G,'Returns 04'!F$1,0)/VLOOKUP($A135,'Indices 04'!$A:$G,'Returns 04'!F$1,0)-1</f>
        <v>-2.7410473855552397E-2</v>
      </c>
      <c r="G136" s="5">
        <f>VLOOKUP($A136,'Indices 04'!$A:$G,'Returns 04'!G$1,0)/VLOOKUP($A135,'Indices 04'!$A:$G,'Returns 04'!G$1,0)-1</f>
        <v>-7.331516119936099E-3</v>
      </c>
    </row>
    <row r="137" spans="1:7">
      <c r="A137" s="8">
        <v>39052</v>
      </c>
      <c r="B137" s="5">
        <f>VLOOKUP($A137,'Indices 04'!$A:$G,'Returns 04'!B$1,0)/VLOOKUP($A136,'Indices 04'!$A:$G,'Returns 04'!B$1,0)-1</f>
        <v>0.11507774520354785</v>
      </c>
      <c r="C137" s="5">
        <f>VLOOKUP($A137,'Indices 04'!$A:$G,'Returns 04'!C$1,0)/VLOOKUP($A136,'Indices 04'!$A:$G,'Returns 04'!C$1,0)-1</f>
        <v>-9.596928982724684E-4</v>
      </c>
      <c r="D137" s="5">
        <f>VLOOKUP($A137,'Indices 04'!$A:$G,'Returns 04'!D$1,0)/VLOOKUP($A136,'Indices 04'!$A:$G,'Returns 04'!D$1,0)-1</f>
        <v>-2.5596191410770408E-2</v>
      </c>
      <c r="E137" s="5">
        <f>VLOOKUP($A137,'Indices 04'!$A:$G,'Returns 04'!E$1,0)/VLOOKUP($A136,'Indices 04'!$A:$G,'Returns 04'!E$1,0)-1</f>
        <v>-2.939924078385947E-3</v>
      </c>
      <c r="F137" s="5">
        <f>VLOOKUP($A137,'Indices 04'!$A:$G,'Returns 04'!F$1,0)/VLOOKUP($A136,'Indices 04'!$A:$G,'Returns 04'!F$1,0)-1</f>
        <v>-1.4793999752055864E-2</v>
      </c>
      <c r="G137" s="5">
        <f>VLOOKUP($A137,'Indices 04'!$A:$G,'Returns 04'!G$1,0)/VLOOKUP($A136,'Indices 04'!$A:$G,'Returns 04'!G$1,0)-1</f>
        <v>3.4718934444339933E-3</v>
      </c>
    </row>
    <row r="138" spans="1:7">
      <c r="A138" s="8">
        <v>39059</v>
      </c>
      <c r="B138" s="5">
        <f>VLOOKUP($A138,'Indices 04'!$A:$G,'Returns 04'!B$1,0)/VLOOKUP($A137,'Indices 04'!$A:$G,'Returns 04'!B$1,0)-1</f>
        <v>-0.19375665601703951</v>
      </c>
      <c r="C138" s="5">
        <f>VLOOKUP($A138,'Indices 04'!$A:$G,'Returns 04'!C$1,0)/VLOOKUP($A137,'Indices 04'!$A:$G,'Returns 04'!C$1,0)-1</f>
        <v>2.4241396846923058E-2</v>
      </c>
      <c r="D138" s="5">
        <f>VLOOKUP($A138,'Indices 04'!$A:$G,'Returns 04'!D$1,0)/VLOOKUP($A137,'Indices 04'!$A:$G,'Returns 04'!D$1,0)-1</f>
        <v>1.4315353436266776E-2</v>
      </c>
      <c r="E138" s="5">
        <f>VLOOKUP($A138,'Indices 04'!$A:$G,'Returns 04'!E$1,0)/VLOOKUP($A137,'Indices 04'!$A:$G,'Returns 04'!E$1,0)-1</f>
        <v>2.7760127471628815E-2</v>
      </c>
      <c r="F138" s="5">
        <f>VLOOKUP($A138,'Indices 04'!$A:$G,'Returns 04'!F$1,0)/VLOOKUP($A137,'Indices 04'!$A:$G,'Returns 04'!F$1,0)-1</f>
        <v>1.2163919298686654E-3</v>
      </c>
      <c r="G138" s="5">
        <f>VLOOKUP($A138,'Indices 04'!$A:$G,'Returns 04'!G$1,0)/VLOOKUP($A137,'Indices 04'!$A:$G,'Returns 04'!G$1,0)-1</f>
        <v>-1.2581385839649517E-4</v>
      </c>
    </row>
    <row r="139" spans="1:7">
      <c r="A139" s="8">
        <v>39066</v>
      </c>
      <c r="B139" s="5">
        <f>VLOOKUP($A139,'Indices 04'!$A:$G,'Returns 04'!B$1,0)/VLOOKUP($A138,'Indices 04'!$A:$G,'Returns 04'!B$1,0)-1</f>
        <v>-0.32533228762486577</v>
      </c>
      <c r="C139" s="5">
        <f>VLOOKUP($A139,'Indices 04'!$A:$G,'Returns 04'!C$1,0)/VLOOKUP($A138,'Indices 04'!$A:$G,'Returns 04'!C$1,0)-1</f>
        <v>1.7378351539225401E-2</v>
      </c>
      <c r="D139" s="5">
        <f>VLOOKUP($A139,'Indices 04'!$A:$G,'Returns 04'!D$1,0)/VLOOKUP($A138,'Indices 04'!$A:$G,'Returns 04'!D$1,0)-1</f>
        <v>2.8805028059202265E-2</v>
      </c>
      <c r="E139" s="5">
        <f>VLOOKUP($A139,'Indices 04'!$A:$G,'Returns 04'!E$1,0)/VLOOKUP($A138,'Indices 04'!$A:$G,'Returns 04'!E$1,0)-1</f>
        <v>2.1050756991132236E-2</v>
      </c>
      <c r="F139" s="5">
        <f>VLOOKUP($A139,'Indices 04'!$A:$G,'Returns 04'!F$1,0)/VLOOKUP($A138,'Indices 04'!$A:$G,'Returns 04'!F$1,0)-1</f>
        <v>2.3125261834939348E-2</v>
      </c>
      <c r="G139" s="5">
        <f>VLOOKUP($A139,'Indices 04'!$A:$G,'Returns 04'!G$1,0)/VLOOKUP($A138,'Indices 04'!$A:$G,'Returns 04'!G$1,0)-1</f>
        <v>5.5994211834282659E-3</v>
      </c>
    </row>
    <row r="140" spans="1:7">
      <c r="A140" s="8">
        <v>39073</v>
      </c>
      <c r="B140" s="5">
        <f>VLOOKUP($A140,'Indices 04'!$A:$G,'Returns 04'!B$1,0)/VLOOKUP($A139,'Indices 04'!$A:$G,'Returns 04'!B$1,0)-1</f>
        <v>0.52338707210376589</v>
      </c>
      <c r="C140" s="5">
        <f>VLOOKUP($A140,'Indices 04'!$A:$G,'Returns 04'!C$1,0)/VLOOKUP($A139,'Indices 04'!$A:$G,'Returns 04'!C$1,0)-1</f>
        <v>1.4858196410173052E-2</v>
      </c>
      <c r="D140" s="5">
        <f>VLOOKUP($A140,'Indices 04'!$A:$G,'Returns 04'!D$1,0)/VLOOKUP($A139,'Indices 04'!$A:$G,'Returns 04'!D$1,0)-1</f>
        <v>-6.8533918143961481E-3</v>
      </c>
      <c r="E140" s="5">
        <f>VLOOKUP($A140,'Indices 04'!$A:$G,'Returns 04'!E$1,0)/VLOOKUP($A139,'Indices 04'!$A:$G,'Returns 04'!E$1,0)-1</f>
        <v>2.1036095099082219E-2</v>
      </c>
      <c r="F140" s="5">
        <f>VLOOKUP($A140,'Indices 04'!$A:$G,'Returns 04'!F$1,0)/VLOOKUP($A139,'Indices 04'!$A:$G,'Returns 04'!F$1,0)-1</f>
        <v>-2.3339611825403672E-3</v>
      </c>
      <c r="G140" s="5">
        <f>VLOOKUP($A140,'Indices 04'!$A:$G,'Returns 04'!G$1,0)/VLOOKUP($A139,'Indices 04'!$A:$G,'Returns 04'!G$1,0)-1</f>
        <v>2.6902743454186862E-3</v>
      </c>
    </row>
    <row r="141" spans="1:7">
      <c r="A141" s="8">
        <v>39080</v>
      </c>
      <c r="B141" s="5">
        <f>VLOOKUP($A141,'Indices 04'!$A:$G,'Returns 04'!B$1,0)/VLOOKUP($A140,'Indices 04'!$A:$G,'Returns 04'!B$1,0)-1</f>
        <v>0.34864854010201207</v>
      </c>
      <c r="C141" s="5">
        <f>VLOOKUP($A141,'Indices 04'!$A:$G,'Returns 04'!C$1,0)/VLOOKUP($A140,'Indices 04'!$A:$G,'Returns 04'!C$1,0)-1</f>
        <v>1.0366016564253178E-2</v>
      </c>
      <c r="D141" s="5">
        <f>VLOOKUP($A141,'Indices 04'!$A:$G,'Returns 04'!D$1,0)/VLOOKUP($A140,'Indices 04'!$A:$G,'Returns 04'!D$1,0)-1</f>
        <v>6.7689049774999344E-3</v>
      </c>
      <c r="E141" s="5">
        <f>VLOOKUP($A141,'Indices 04'!$A:$G,'Returns 04'!E$1,0)/VLOOKUP($A140,'Indices 04'!$A:$G,'Returns 04'!E$1,0)-1</f>
        <v>9.1383116112164764E-3</v>
      </c>
      <c r="F141" s="5">
        <f>VLOOKUP($A141,'Indices 04'!$A:$G,'Returns 04'!F$1,0)/VLOOKUP($A140,'Indices 04'!$A:$G,'Returns 04'!F$1,0)-1</f>
        <v>2.0110814693206081E-3</v>
      </c>
      <c r="G141" s="5">
        <f>VLOOKUP($A141,'Indices 04'!$A:$G,'Returns 04'!G$1,0)/VLOOKUP($A140,'Indices 04'!$A:$G,'Returns 04'!G$1,0)-1</f>
        <v>4.3677658877485648E-3</v>
      </c>
    </row>
    <row r="142" spans="1:7">
      <c r="A142" s="8">
        <v>39087</v>
      </c>
      <c r="B142" s="5">
        <f>VLOOKUP($A142,'Indices 04'!$A:$G,'Returns 04'!B$1,0)/VLOOKUP($A141,'Indices 04'!$A:$G,'Returns 04'!B$1,0)-1</f>
        <v>7.3094103633114971E-2</v>
      </c>
      <c r="C142" s="5">
        <f>VLOOKUP($A142,'Indices 04'!$A:$G,'Returns 04'!C$1,0)/VLOOKUP($A141,'Indices 04'!$A:$G,'Returns 04'!C$1,0)-1</f>
        <v>8.5673488814850263E-3</v>
      </c>
      <c r="D142" s="5">
        <f>VLOOKUP($A142,'Indices 04'!$A:$G,'Returns 04'!D$1,0)/VLOOKUP($A141,'Indices 04'!$A:$G,'Returns 04'!D$1,0)-1</f>
        <v>1.302451472499766E-2</v>
      </c>
      <c r="E142" s="5">
        <f>VLOOKUP($A142,'Indices 04'!$A:$G,'Returns 04'!E$1,0)/VLOOKUP($A141,'Indices 04'!$A:$G,'Returns 04'!E$1,0)-1</f>
        <v>5.3735493157609504E-3</v>
      </c>
      <c r="F142" s="5">
        <f>VLOOKUP($A142,'Indices 04'!$A:$G,'Returns 04'!F$1,0)/VLOOKUP($A141,'Indices 04'!$A:$G,'Returns 04'!F$1,0)-1</f>
        <v>1.445891701482771E-2</v>
      </c>
      <c r="G142" s="5">
        <f>VLOOKUP($A142,'Indices 04'!$A:$G,'Returns 04'!G$1,0)/VLOOKUP($A141,'Indices 04'!$A:$G,'Returns 04'!G$1,0)-1</f>
        <v>-3.7275184046214882E-4</v>
      </c>
    </row>
    <row r="143" spans="1:7">
      <c r="A143" s="8">
        <v>39094</v>
      </c>
      <c r="B143" s="5">
        <f>VLOOKUP($A143,'Indices 04'!$A:$G,'Returns 04'!B$1,0)/VLOOKUP($A142,'Indices 04'!$A:$G,'Returns 04'!B$1,0)-1</f>
        <v>-0.49115431045248303</v>
      </c>
      <c r="C143" s="5">
        <f>VLOOKUP($A143,'Indices 04'!$A:$G,'Returns 04'!C$1,0)/VLOOKUP($A142,'Indices 04'!$A:$G,'Returns 04'!C$1,0)-1</f>
        <v>2.5955639452571955E-2</v>
      </c>
      <c r="D143" s="5">
        <f>VLOOKUP($A143,'Indices 04'!$A:$G,'Returns 04'!D$1,0)/VLOOKUP($A142,'Indices 04'!$A:$G,'Returns 04'!D$1,0)-1</f>
        <v>1.4903086120826803E-2</v>
      </c>
      <c r="E143" s="5">
        <f>VLOOKUP($A143,'Indices 04'!$A:$G,'Returns 04'!E$1,0)/VLOOKUP($A142,'Indices 04'!$A:$G,'Returns 04'!E$1,0)-1</f>
        <v>2.5769453516350183E-2</v>
      </c>
      <c r="F143" s="5">
        <f>VLOOKUP($A143,'Indices 04'!$A:$G,'Returns 04'!F$1,0)/VLOOKUP($A142,'Indices 04'!$A:$G,'Returns 04'!F$1,0)-1</f>
        <v>6.9851011426496079E-3</v>
      </c>
      <c r="G143" s="5">
        <f>VLOOKUP($A143,'Indices 04'!$A:$G,'Returns 04'!G$1,0)/VLOOKUP($A142,'Indices 04'!$A:$G,'Returns 04'!G$1,0)-1</f>
        <v>2.2684192535968872E-3</v>
      </c>
    </row>
    <row r="144" spans="1:7">
      <c r="A144" s="8">
        <v>39101</v>
      </c>
      <c r="B144" s="5">
        <f>VLOOKUP($A144,'Indices 04'!$A:$G,'Returns 04'!B$1,0)/VLOOKUP($A143,'Indices 04'!$A:$G,'Returns 04'!B$1,0)-1</f>
        <v>-2.3178446771379146E-3</v>
      </c>
      <c r="C144" s="5">
        <f>VLOOKUP($A144,'Indices 04'!$A:$G,'Returns 04'!C$1,0)/VLOOKUP($A143,'Indices 04'!$A:$G,'Returns 04'!C$1,0)-1</f>
        <v>1.9881426965143723E-2</v>
      </c>
      <c r="D144" s="5">
        <f>VLOOKUP($A144,'Indices 04'!$A:$G,'Returns 04'!D$1,0)/VLOOKUP($A143,'Indices 04'!$A:$G,'Returns 04'!D$1,0)-1</f>
        <v>1.3540636856083754E-2</v>
      </c>
      <c r="E144" s="5">
        <f>VLOOKUP($A144,'Indices 04'!$A:$G,'Returns 04'!E$1,0)/VLOOKUP($A143,'Indices 04'!$A:$G,'Returns 04'!E$1,0)-1</f>
        <v>2.6537628976089911E-2</v>
      </c>
      <c r="F144" s="5">
        <f>VLOOKUP($A144,'Indices 04'!$A:$G,'Returns 04'!F$1,0)/VLOOKUP($A143,'Indices 04'!$A:$G,'Returns 04'!F$1,0)-1</f>
        <v>2.4057738572573761E-3</v>
      </c>
      <c r="G144" s="5">
        <f>VLOOKUP($A144,'Indices 04'!$A:$G,'Returns 04'!G$1,0)/VLOOKUP($A143,'Indices 04'!$A:$G,'Returns 04'!G$1,0)-1</f>
        <v>3.2864140881752046E-3</v>
      </c>
    </row>
    <row r="145" spans="1:7">
      <c r="A145" s="8">
        <v>39108</v>
      </c>
      <c r="B145" s="5">
        <f>VLOOKUP($A145,'Indices 04'!$A:$G,'Returns 04'!B$1,0)/VLOOKUP($A144,'Indices 04'!$A:$G,'Returns 04'!B$1,0)-1</f>
        <v>0.58119004017820552</v>
      </c>
      <c r="C145" s="5">
        <f>VLOOKUP($A145,'Indices 04'!$A:$G,'Returns 04'!C$1,0)/VLOOKUP($A144,'Indices 04'!$A:$G,'Returns 04'!C$1,0)-1</f>
        <v>4.8609371084940012E-3</v>
      </c>
      <c r="D145" s="5">
        <f>VLOOKUP($A145,'Indices 04'!$A:$G,'Returns 04'!D$1,0)/VLOOKUP($A144,'Indices 04'!$A:$G,'Returns 04'!D$1,0)-1</f>
        <v>-1.2454233259640568E-2</v>
      </c>
      <c r="E145" s="5">
        <f>VLOOKUP($A145,'Indices 04'!$A:$G,'Returns 04'!E$1,0)/VLOOKUP($A144,'Indices 04'!$A:$G,'Returns 04'!E$1,0)-1</f>
        <v>-1.0427274438604694E-3</v>
      </c>
      <c r="F145" s="5">
        <f>VLOOKUP($A145,'Indices 04'!$A:$G,'Returns 04'!F$1,0)/VLOOKUP($A144,'Indices 04'!$A:$G,'Returns 04'!F$1,0)-1</f>
        <v>2.8799999999999937E-3</v>
      </c>
      <c r="G145" s="5">
        <f>VLOOKUP($A145,'Indices 04'!$A:$G,'Returns 04'!G$1,0)/VLOOKUP($A144,'Indices 04'!$A:$G,'Returns 04'!G$1,0)-1</f>
        <v>-1.8541409147110333E-4</v>
      </c>
    </row>
    <row r="146" spans="1:7">
      <c r="A146" s="8">
        <v>39115</v>
      </c>
      <c r="B146" s="5">
        <f>VLOOKUP($A146,'Indices 04'!$A:$G,'Returns 04'!B$1,0)/VLOOKUP($A145,'Indices 04'!$A:$G,'Returns 04'!B$1,0)-1</f>
        <v>-8.286805759623872E-2</v>
      </c>
      <c r="C146" s="5">
        <f>VLOOKUP($A146,'Indices 04'!$A:$G,'Returns 04'!C$1,0)/VLOOKUP($A145,'Indices 04'!$A:$G,'Returns 04'!C$1,0)-1</f>
        <v>3.2665070815878661E-2</v>
      </c>
      <c r="D146" s="5">
        <f>VLOOKUP($A146,'Indices 04'!$A:$G,'Returns 04'!D$1,0)/VLOOKUP($A145,'Indices 04'!$A:$G,'Returns 04'!D$1,0)-1</f>
        <v>2.4265852606430549E-2</v>
      </c>
      <c r="E146" s="5">
        <f>VLOOKUP($A146,'Indices 04'!$A:$G,'Returns 04'!E$1,0)/VLOOKUP($A145,'Indices 04'!$A:$G,'Returns 04'!E$1,0)-1</f>
        <v>3.9351687615825748E-2</v>
      </c>
      <c r="F146" s="5">
        <f>VLOOKUP($A146,'Indices 04'!$A:$G,'Returns 04'!F$1,0)/VLOOKUP($A145,'Indices 04'!$A:$G,'Returns 04'!F$1,0)-1</f>
        <v>-5.8631142310145989E-3</v>
      </c>
      <c r="G146" s="5">
        <f>VLOOKUP($A146,'Indices 04'!$A:$G,'Returns 04'!G$1,0)/VLOOKUP($A145,'Indices 04'!$A:$G,'Returns 04'!G$1,0)-1</f>
        <v>-4.6362119057907769E-4</v>
      </c>
    </row>
    <row r="147" spans="1:7">
      <c r="A147" s="8">
        <v>39122</v>
      </c>
      <c r="B147" s="5">
        <f>VLOOKUP($A147,'Indices 04'!$A:$G,'Returns 04'!B$1,0)/VLOOKUP($A146,'Indices 04'!$A:$G,'Returns 04'!B$1,0)-1</f>
        <v>-2.2372165783968168E-2</v>
      </c>
      <c r="C147" s="5">
        <f>VLOOKUP($A147,'Indices 04'!$A:$G,'Returns 04'!C$1,0)/VLOOKUP($A146,'Indices 04'!$A:$G,'Returns 04'!C$1,0)-1</f>
        <v>1.0238083739798176E-2</v>
      </c>
      <c r="D147" s="5">
        <f>VLOOKUP($A147,'Indices 04'!$A:$G,'Returns 04'!D$1,0)/VLOOKUP($A146,'Indices 04'!$A:$G,'Returns 04'!D$1,0)-1</f>
        <v>3.4091068615158537E-3</v>
      </c>
      <c r="E147" s="5">
        <f>VLOOKUP($A147,'Indices 04'!$A:$G,'Returns 04'!E$1,0)/VLOOKUP($A146,'Indices 04'!$A:$G,'Returns 04'!E$1,0)-1</f>
        <v>1.0188216597902366E-2</v>
      </c>
      <c r="F147" s="5">
        <f>VLOOKUP($A147,'Indices 04'!$A:$G,'Returns 04'!F$1,0)/VLOOKUP($A146,'Indices 04'!$A:$G,'Returns 04'!F$1,0)-1</f>
        <v>2.7281845536608618E-3</v>
      </c>
      <c r="G147" s="5">
        <f>VLOOKUP($A147,'Indices 04'!$A:$G,'Returns 04'!G$1,0)/VLOOKUP($A146,'Indices 04'!$A:$G,'Returns 04'!G$1,0)-1</f>
        <v>4.5146726862301811E-3</v>
      </c>
    </row>
    <row r="148" spans="1:7">
      <c r="A148" s="8">
        <v>39129</v>
      </c>
      <c r="B148" s="5">
        <f>VLOOKUP($A148,'Indices 04'!$A:$G,'Returns 04'!B$1,0)/VLOOKUP($A147,'Indices 04'!$A:$G,'Returns 04'!B$1,0)-1</f>
        <v>4.2606516290728536E-3</v>
      </c>
      <c r="C148" s="5">
        <f>VLOOKUP($A148,'Indices 04'!$A:$G,'Returns 04'!C$1,0)/VLOOKUP($A147,'Indices 04'!$A:$G,'Returns 04'!C$1,0)-1</f>
        <v>5.7842153066589574E-3</v>
      </c>
      <c r="D148" s="5">
        <f>VLOOKUP($A148,'Indices 04'!$A:$G,'Returns 04'!D$1,0)/VLOOKUP($A147,'Indices 04'!$A:$G,'Returns 04'!D$1,0)-1</f>
        <v>4.7653588117166912E-3</v>
      </c>
      <c r="E148" s="5">
        <f>VLOOKUP($A148,'Indices 04'!$A:$G,'Returns 04'!E$1,0)/VLOOKUP($A147,'Indices 04'!$A:$G,'Returns 04'!E$1,0)-1</f>
        <v>7.2764977232564476E-4</v>
      </c>
      <c r="F148" s="5">
        <f>VLOOKUP($A148,'Indices 04'!$A:$G,'Returns 04'!F$1,0)/VLOOKUP($A147,'Indices 04'!$A:$G,'Returns 04'!F$1,0)-1</f>
        <v>-1.104309206577847E-2</v>
      </c>
      <c r="G148" s="5">
        <f>VLOOKUP($A148,'Indices 04'!$A:$G,'Returns 04'!G$1,0)/VLOOKUP($A147,'Indices 04'!$A:$G,'Returns 04'!G$1,0)-1</f>
        <v>-1.5391719255040126E-3</v>
      </c>
    </row>
    <row r="149" spans="1:7">
      <c r="A149" s="8">
        <v>39136</v>
      </c>
      <c r="B149" s="5">
        <f>VLOOKUP($A149,'Indices 04'!$A:$G,'Returns 04'!B$1,0)/VLOOKUP($A148,'Indices 04'!$A:$G,'Returns 04'!B$1,0)-1</f>
        <v>0.15814632086156899</v>
      </c>
      <c r="C149" s="5">
        <f>VLOOKUP($A149,'Indices 04'!$A:$G,'Returns 04'!C$1,0)/VLOOKUP($A148,'Indices 04'!$A:$G,'Returns 04'!C$1,0)-1</f>
        <v>-1.3403041825094997E-2</v>
      </c>
      <c r="D149" s="5">
        <f>VLOOKUP($A149,'Indices 04'!$A:$G,'Returns 04'!D$1,0)/VLOOKUP($A148,'Indices 04'!$A:$G,'Returns 04'!D$1,0)-1</f>
        <v>-8.3855129526132499E-3</v>
      </c>
      <c r="E149" s="5">
        <f>VLOOKUP($A149,'Indices 04'!$A:$G,'Returns 04'!E$1,0)/VLOOKUP($A148,'Indices 04'!$A:$G,'Returns 04'!E$1,0)-1</f>
        <v>-2.3136050978398659E-2</v>
      </c>
      <c r="F149" s="5">
        <f>VLOOKUP($A149,'Indices 04'!$A:$G,'Returns 04'!F$1,0)/VLOOKUP($A148,'Indices 04'!$A:$G,'Returns 04'!F$1,0)-1</f>
        <v>-2.7106849536755462E-3</v>
      </c>
      <c r="G149" s="5">
        <f>VLOOKUP($A149,'Indices 04'!$A:$G,'Returns 04'!G$1,0)/VLOOKUP($A148,'Indices 04'!$A:$G,'Returns 04'!G$1,0)-1</f>
        <v>6.166178510866871E-4</v>
      </c>
    </row>
    <row r="150" spans="1:7">
      <c r="A150" s="8">
        <v>39143</v>
      </c>
      <c r="B150" s="5">
        <f>VLOOKUP($A150,'Indices 04'!$A:$G,'Returns 04'!B$1,0)/VLOOKUP($A149,'Indices 04'!$A:$G,'Returns 04'!B$1,0)-1</f>
        <v>-7.6729267847966964E-2</v>
      </c>
      <c r="C150" s="5">
        <f>VLOOKUP($A150,'Indices 04'!$A:$G,'Returns 04'!C$1,0)/VLOOKUP($A149,'Indices 04'!$A:$G,'Returns 04'!C$1,0)-1</f>
        <v>-4.9185856055496746E-2</v>
      </c>
      <c r="D150" s="5">
        <f>VLOOKUP($A150,'Indices 04'!$A:$G,'Returns 04'!D$1,0)/VLOOKUP($A149,'Indices 04'!$A:$G,'Returns 04'!D$1,0)-1</f>
        <v>-4.9615199745086769E-2</v>
      </c>
      <c r="E150" s="5">
        <f>VLOOKUP($A150,'Indices 04'!$A:$G,'Returns 04'!E$1,0)/VLOOKUP($A149,'Indices 04'!$A:$G,'Returns 04'!E$1,0)-1</f>
        <v>-5.6970904861945559E-2</v>
      </c>
      <c r="F150" s="5">
        <f>VLOOKUP($A150,'Indices 04'!$A:$G,'Returns 04'!F$1,0)/VLOOKUP($A149,'Indices 04'!$A:$G,'Returns 04'!F$1,0)-1</f>
        <v>-1.0263691683569887E-2</v>
      </c>
      <c r="G150" s="5">
        <f>VLOOKUP($A150,'Indices 04'!$A:$G,'Returns 04'!G$1,0)/VLOOKUP($A149,'Indices 04'!$A:$G,'Returns 04'!G$1,0)-1</f>
        <v>-9.8598058850716264E-3</v>
      </c>
    </row>
    <row r="151" spans="1:7">
      <c r="A151" s="8">
        <v>39150</v>
      </c>
      <c r="B151" s="5">
        <f>VLOOKUP($A151,'Indices 04'!$A:$G,'Returns 04'!B$1,0)/VLOOKUP($A150,'Indices 04'!$A:$G,'Returns 04'!B$1,0)-1</f>
        <v>-5.1149012567324847E-2</v>
      </c>
      <c r="C151" s="5">
        <f>VLOOKUP($A151,'Indices 04'!$A:$G,'Returns 04'!C$1,0)/VLOOKUP($A150,'Indices 04'!$A:$G,'Returns 04'!C$1,0)-1</f>
        <v>2.5687794497643912E-2</v>
      </c>
      <c r="D151" s="5">
        <f>VLOOKUP($A151,'Indices 04'!$A:$G,'Returns 04'!D$1,0)/VLOOKUP($A150,'Indices 04'!$A:$G,'Returns 04'!D$1,0)-1</f>
        <v>1.5361342742288508E-2</v>
      </c>
      <c r="E151" s="5">
        <f>VLOOKUP($A151,'Indices 04'!$A:$G,'Returns 04'!E$1,0)/VLOOKUP($A150,'Indices 04'!$A:$G,'Returns 04'!E$1,0)-1</f>
        <v>2.780820600391265E-2</v>
      </c>
      <c r="F151" s="5">
        <f>VLOOKUP($A151,'Indices 04'!$A:$G,'Returns 04'!F$1,0)/VLOOKUP($A150,'Indices 04'!$A:$G,'Returns 04'!F$1,0)-1</f>
        <v>1.0698036643849607E-2</v>
      </c>
      <c r="G151" s="5">
        <f>VLOOKUP($A151,'Indices 04'!$A:$G,'Returns 04'!G$1,0)/VLOOKUP($A150,'Indices 04'!$A:$G,'Returns 04'!G$1,0)-1</f>
        <v>6.2237435817644737E-3</v>
      </c>
    </row>
    <row r="152" spans="1:7">
      <c r="A152" s="8">
        <v>39157</v>
      </c>
      <c r="B152" s="5">
        <f>VLOOKUP($A152,'Indices 04'!$A:$G,'Returns 04'!B$1,0)/VLOOKUP($A151,'Indices 04'!$A:$G,'Returns 04'!B$1,0)-1</f>
        <v>-3.9412688501636706E-2</v>
      </c>
      <c r="C152" s="5">
        <f>VLOOKUP($A152,'Indices 04'!$A:$G,'Returns 04'!C$1,0)/VLOOKUP($A151,'Indices 04'!$A:$G,'Returns 04'!C$1,0)-1</f>
        <v>-1.6449318316538175E-2</v>
      </c>
      <c r="D152" s="5">
        <f>VLOOKUP($A152,'Indices 04'!$A:$G,'Returns 04'!D$1,0)/VLOOKUP($A151,'Indices 04'!$A:$G,'Returns 04'!D$1,0)-1</f>
        <v>-2.4204516071982374E-2</v>
      </c>
      <c r="E152" s="5">
        <f>VLOOKUP($A152,'Indices 04'!$A:$G,'Returns 04'!E$1,0)/VLOOKUP($A151,'Indices 04'!$A:$G,'Returns 04'!E$1,0)-1</f>
        <v>-2.4340035910125457E-2</v>
      </c>
      <c r="F152" s="5">
        <f>VLOOKUP($A152,'Indices 04'!$A:$G,'Returns 04'!F$1,0)/VLOOKUP($A151,'Indices 04'!$A:$G,'Returns 04'!F$1,0)-1</f>
        <v>-2.0196285181280027E-2</v>
      </c>
      <c r="G152" s="5">
        <f>VLOOKUP($A152,'Indices 04'!$A:$G,'Returns 04'!G$1,0)/VLOOKUP($A151,'Indices 04'!$A:$G,'Returns 04'!G$1,0)-1</f>
        <v>-5.7522808102674627E-3</v>
      </c>
    </row>
    <row r="153" spans="1:7">
      <c r="A153" s="8">
        <v>39164</v>
      </c>
      <c r="B153" s="5">
        <f>VLOOKUP($A153,'Indices 04'!$A:$G,'Returns 04'!B$1,0)/VLOOKUP($A152,'Indices 04'!$A:$G,'Returns 04'!B$1,0)-1</f>
        <v>0.31787740308855983</v>
      </c>
      <c r="C153" s="5">
        <f>VLOOKUP($A153,'Indices 04'!$A:$G,'Returns 04'!C$1,0)/VLOOKUP($A152,'Indices 04'!$A:$G,'Returns 04'!C$1,0)-1</f>
        <v>4.0881924564311056E-2</v>
      </c>
      <c r="D153" s="5">
        <f>VLOOKUP($A153,'Indices 04'!$A:$G,'Returns 04'!D$1,0)/VLOOKUP($A152,'Indices 04'!$A:$G,'Returns 04'!D$1,0)-1</f>
        <v>4.2697384495556934E-2</v>
      </c>
      <c r="E153" s="5">
        <f>VLOOKUP($A153,'Indices 04'!$A:$G,'Returns 04'!E$1,0)/VLOOKUP($A152,'Indices 04'!$A:$G,'Returns 04'!E$1,0)-1</f>
        <v>4.4987041299425545E-2</v>
      </c>
      <c r="F153" s="5">
        <f>VLOOKUP($A153,'Indices 04'!$A:$G,'Returns 04'!F$1,0)/VLOOKUP($A152,'Indices 04'!$A:$G,'Returns 04'!F$1,0)-1</f>
        <v>7.5745033112581961E-3</v>
      </c>
      <c r="G153" s="5">
        <f>VLOOKUP($A153,'Indices 04'!$A:$G,'Returns 04'!G$1,0)/VLOOKUP($A152,'Indices 04'!$A:$G,'Returns 04'!G$1,0)-1</f>
        <v>7.1852934772465016E-3</v>
      </c>
    </row>
    <row r="154" spans="1:7">
      <c r="A154" s="8">
        <v>39171</v>
      </c>
      <c r="B154" s="5">
        <f>VLOOKUP($A154,'Indices 04'!$A:$G,'Returns 04'!B$1,0)/VLOOKUP($A153,'Indices 04'!$A:$G,'Returns 04'!B$1,0)-1</f>
        <v>-0.1308253370400263</v>
      </c>
      <c r="C154" s="5">
        <f>VLOOKUP($A154,'Indices 04'!$A:$G,'Returns 04'!C$1,0)/VLOOKUP($A153,'Indices 04'!$A:$G,'Returns 04'!C$1,0)-1</f>
        <v>1.4957780458384473E-3</v>
      </c>
      <c r="D154" s="5">
        <f>VLOOKUP($A154,'Indices 04'!$A:$G,'Returns 04'!D$1,0)/VLOOKUP($A153,'Indices 04'!$A:$G,'Returns 04'!D$1,0)-1</f>
        <v>-1.2416046469413744E-2</v>
      </c>
      <c r="E154" s="5">
        <f>VLOOKUP($A154,'Indices 04'!$A:$G,'Returns 04'!E$1,0)/VLOOKUP($A153,'Indices 04'!$A:$G,'Returns 04'!E$1,0)-1</f>
        <v>-5.5104203857014866E-3</v>
      </c>
      <c r="F154" s="5">
        <f>VLOOKUP($A154,'Indices 04'!$A:$G,'Returns 04'!F$1,0)/VLOOKUP($A153,'Indices 04'!$A:$G,'Returns 04'!F$1,0)-1</f>
        <v>2.9988086924372936E-3</v>
      </c>
      <c r="G154" s="5">
        <f>VLOOKUP($A154,'Indices 04'!$A:$G,'Returns 04'!G$1,0)/VLOOKUP($A153,'Indices 04'!$A:$G,'Returns 04'!G$1,0)-1</f>
        <v>3.7677578752315366E-3</v>
      </c>
    </row>
    <row r="155" spans="1:7">
      <c r="A155" s="8">
        <v>39178</v>
      </c>
      <c r="B155" s="5">
        <f>VLOOKUP($A155,'Indices 04'!$A:$G,'Returns 04'!B$1,0)/VLOOKUP($A154,'Indices 04'!$A:$G,'Returns 04'!B$1,0)-1</f>
        <v>-0.17524461334754882</v>
      </c>
      <c r="C155" s="5">
        <f>VLOOKUP($A155,'Indices 04'!$A:$G,'Returns 04'!C$1,0)/VLOOKUP($A154,'Indices 04'!$A:$G,'Returns 04'!C$1,0)-1</f>
        <v>2.4763923684717692E-2</v>
      </c>
      <c r="D155" s="5">
        <f>VLOOKUP($A155,'Indices 04'!$A:$G,'Returns 04'!D$1,0)/VLOOKUP($A154,'Indices 04'!$A:$G,'Returns 04'!D$1,0)-1</f>
        <v>1.3600327058401529E-2</v>
      </c>
      <c r="E155" s="5">
        <f>VLOOKUP($A155,'Indices 04'!$A:$G,'Returns 04'!E$1,0)/VLOOKUP($A154,'Indices 04'!$A:$G,'Returns 04'!E$1,0)-1</f>
        <v>2.145030388868352E-2</v>
      </c>
      <c r="F155" s="5">
        <f>VLOOKUP($A155,'Indices 04'!$A:$G,'Returns 04'!F$1,0)/VLOOKUP($A154,'Indices 04'!$A:$G,'Returns 04'!F$1,0)-1</f>
        <v>-6.2663826998690109E-3</v>
      </c>
      <c r="G155" s="5">
        <f>VLOOKUP($A155,'Indices 04'!$A:$G,'Returns 04'!G$1,0)/VLOOKUP($A154,'Indices 04'!$A:$G,'Returns 04'!G$1,0)-1</f>
        <v>3.045966402067668E-3</v>
      </c>
    </row>
    <row r="156" spans="1:7">
      <c r="A156" s="8">
        <v>39185</v>
      </c>
      <c r="B156" s="5">
        <f>VLOOKUP($A156,'Indices 04'!$A:$G,'Returns 04'!B$1,0)/VLOOKUP($A155,'Indices 04'!$A:$G,'Returns 04'!B$1,0)-1</f>
        <v>-8.9987907093115327E-2</v>
      </c>
      <c r="C156" s="5">
        <f>VLOOKUP($A156,'Indices 04'!$A:$G,'Returns 04'!C$1,0)/VLOOKUP($A155,'Indices 04'!$A:$G,'Returns 04'!C$1,0)-1</f>
        <v>8.3685942642219846E-3</v>
      </c>
      <c r="D156" s="5">
        <f>VLOOKUP($A156,'Indices 04'!$A:$G,'Returns 04'!D$1,0)/VLOOKUP($A155,'Indices 04'!$A:$G,'Returns 04'!D$1,0)-1</f>
        <v>8.6162557093683034E-3</v>
      </c>
      <c r="E156" s="5">
        <f>VLOOKUP($A156,'Indices 04'!$A:$G,'Returns 04'!E$1,0)/VLOOKUP($A155,'Indices 04'!$A:$G,'Returns 04'!E$1,0)-1</f>
        <v>4.1123789492472085E-3</v>
      </c>
      <c r="F156" s="5">
        <f>VLOOKUP($A156,'Indices 04'!$A:$G,'Returns 04'!F$1,0)/VLOOKUP($A155,'Indices 04'!$A:$G,'Returns 04'!F$1,0)-1</f>
        <v>2.0607509376415756E-3</v>
      </c>
      <c r="G156" s="5">
        <f>VLOOKUP($A156,'Indices 04'!$A:$G,'Returns 04'!G$1,0)/VLOOKUP($A155,'Indices 04'!$A:$G,'Returns 04'!G$1,0)-1</f>
        <v>7.7911720499370674E-3</v>
      </c>
    </row>
    <row r="157" spans="1:7">
      <c r="A157" s="8">
        <v>39192</v>
      </c>
      <c r="B157" s="5">
        <f>VLOOKUP($A157,'Indices 04'!$A:$G,'Returns 04'!B$1,0)/VLOOKUP($A156,'Indices 04'!$A:$G,'Returns 04'!B$1,0)-1</f>
        <v>8.3260779911102922E-2</v>
      </c>
      <c r="C157" s="5">
        <f>VLOOKUP($A157,'Indices 04'!$A:$G,'Returns 04'!C$1,0)/VLOOKUP($A156,'Indices 04'!$A:$G,'Returns 04'!C$1,0)-1</f>
        <v>1.2215591197314524E-2</v>
      </c>
      <c r="D157" s="5">
        <f>VLOOKUP($A157,'Indices 04'!$A:$G,'Returns 04'!D$1,0)/VLOOKUP($A156,'Indices 04'!$A:$G,'Returns 04'!D$1,0)-1</f>
        <v>2.4219066671896883E-2</v>
      </c>
      <c r="E157" s="5">
        <f>VLOOKUP($A157,'Indices 04'!$A:$G,'Returns 04'!E$1,0)/VLOOKUP($A156,'Indices 04'!$A:$G,'Returns 04'!E$1,0)-1</f>
        <v>1.8390687304001396E-2</v>
      </c>
      <c r="F157" s="5">
        <f>VLOOKUP($A157,'Indices 04'!$A:$G,'Returns 04'!F$1,0)/VLOOKUP($A156,'Indices 04'!$A:$G,'Returns 04'!F$1,0)-1</f>
        <v>-5.8816271130670561E-3</v>
      </c>
      <c r="G157" s="5">
        <f>VLOOKUP($A157,'Indices 04'!$A:$G,'Returns 04'!G$1,0)/VLOOKUP($A156,'Indices 04'!$A:$G,'Returns 04'!G$1,0)-1</f>
        <v>0</v>
      </c>
    </row>
    <row r="158" spans="1:7">
      <c r="A158" s="8">
        <v>39199</v>
      </c>
      <c r="B158" s="5">
        <f>VLOOKUP($A158,'Indices 04'!$A:$G,'Returns 04'!B$1,0)/VLOOKUP($A157,'Indices 04'!$A:$G,'Returns 04'!B$1,0)-1</f>
        <v>-6.2626903553299584E-2</v>
      </c>
      <c r="C158" s="5">
        <f>VLOOKUP($A158,'Indices 04'!$A:$G,'Returns 04'!C$1,0)/VLOOKUP($A157,'Indices 04'!$A:$G,'Returns 04'!C$1,0)-1</f>
        <v>2.6715799170888843E-3</v>
      </c>
      <c r="D158" s="5">
        <f>VLOOKUP($A158,'Indices 04'!$A:$G,'Returns 04'!D$1,0)/VLOOKUP($A157,'Indices 04'!$A:$G,'Returns 04'!D$1,0)-1</f>
        <v>2.1436740338838245E-3</v>
      </c>
      <c r="E158" s="5">
        <f>VLOOKUP($A158,'Indices 04'!$A:$G,'Returns 04'!E$1,0)/VLOOKUP($A157,'Indices 04'!$A:$G,'Returns 04'!E$1,0)-1</f>
        <v>4.0668298283030868E-3</v>
      </c>
      <c r="F158" s="5">
        <f>VLOOKUP($A158,'Indices 04'!$A:$G,'Returns 04'!F$1,0)/VLOOKUP($A157,'Indices 04'!$A:$G,'Returns 04'!F$1,0)-1</f>
        <v>-3.3926354985519547E-3</v>
      </c>
      <c r="G158" s="5">
        <f>VLOOKUP($A158,'Indices 04'!$A:$G,'Returns 04'!G$1,0)/VLOOKUP($A157,'Indices 04'!$A:$G,'Returns 04'!G$1,0)-1</f>
        <v>1.21747070461109E-3</v>
      </c>
    </row>
    <row r="159" spans="1:7">
      <c r="A159" s="8">
        <v>39206</v>
      </c>
      <c r="B159" s="5">
        <f>VLOOKUP($A159,'Indices 04'!$A:$G,'Returns 04'!B$1,0)/VLOOKUP($A158,'Indices 04'!$A:$G,'Returns 04'!B$1,0)-1</f>
        <v>0.27087705047496557</v>
      </c>
      <c r="C159" s="5">
        <f>VLOOKUP($A159,'Indices 04'!$A:$G,'Returns 04'!C$1,0)/VLOOKUP($A158,'Indices 04'!$A:$G,'Returns 04'!C$1,0)-1</f>
        <v>5.3748621830209675E-3</v>
      </c>
      <c r="D159" s="5">
        <f>VLOOKUP($A159,'Indices 04'!$A:$G,'Returns 04'!D$1,0)/VLOOKUP($A158,'Indices 04'!$A:$G,'Returns 04'!D$1,0)-1</f>
        <v>3.7760485780102826E-3</v>
      </c>
      <c r="E159" s="5">
        <f>VLOOKUP($A159,'Indices 04'!$A:$G,'Returns 04'!E$1,0)/VLOOKUP($A158,'Indices 04'!$A:$G,'Returns 04'!E$1,0)-1</f>
        <v>6.3982667538011739E-3</v>
      </c>
      <c r="F159" s="5">
        <f>VLOOKUP($A159,'Indices 04'!$A:$G,'Returns 04'!F$1,0)/VLOOKUP($A158,'Indices 04'!$A:$G,'Returns 04'!F$1,0)-1</f>
        <v>5.3968781135835808E-3</v>
      </c>
      <c r="G159" s="5">
        <f>VLOOKUP($A159,'Indices 04'!$A:$G,'Returns 04'!G$1,0)/VLOOKUP($A158,'Indices 04'!$A:$G,'Returns 04'!G$1,0)-1</f>
        <v>3.6479708162340252E-4</v>
      </c>
    </row>
    <row r="160" spans="1:7">
      <c r="A160" s="8">
        <v>39213</v>
      </c>
      <c r="B160" s="5">
        <f>VLOOKUP($A160,'Indices 04'!$A:$G,'Returns 04'!B$1,0)/VLOOKUP($A159,'Indices 04'!$A:$G,'Returns 04'!B$1,0)-1</f>
        <v>-5.0245011007740925E-2</v>
      </c>
      <c r="C160" s="5">
        <f>VLOOKUP($A160,'Indices 04'!$A:$G,'Returns 04'!C$1,0)/VLOOKUP($A159,'Indices 04'!$A:$G,'Returns 04'!C$1,0)-1</f>
        <v>-2.970070824765858E-3</v>
      </c>
      <c r="D160" s="5">
        <f>VLOOKUP($A160,'Indices 04'!$A:$G,'Returns 04'!D$1,0)/VLOOKUP($A159,'Indices 04'!$A:$G,'Returns 04'!D$1,0)-1</f>
        <v>-4.9939347277289103E-3</v>
      </c>
      <c r="E160" s="5">
        <f>VLOOKUP($A160,'Indices 04'!$A:$G,'Returns 04'!E$1,0)/VLOOKUP($A159,'Indices 04'!$A:$G,'Returns 04'!E$1,0)-1</f>
        <v>1.1803524103659591E-3</v>
      </c>
      <c r="F160" s="5">
        <f>VLOOKUP($A160,'Indices 04'!$A:$G,'Returns 04'!F$1,0)/VLOOKUP($A159,'Indices 04'!$A:$G,'Returns 04'!F$1,0)-1</f>
        <v>5.8221157816500391E-3</v>
      </c>
      <c r="G160" s="5">
        <f>VLOOKUP($A160,'Indices 04'!$A:$G,'Returns 04'!G$1,0)/VLOOKUP($A159,'Indices 04'!$A:$G,'Returns 04'!G$1,0)-1</f>
        <v>9.7243747530906255E-4</v>
      </c>
    </row>
    <row r="161" spans="1:7">
      <c r="A161" s="8">
        <v>39220</v>
      </c>
      <c r="B161" s="5">
        <f>VLOOKUP($A161,'Indices 04'!$A:$G,'Returns 04'!B$1,0)/VLOOKUP($A160,'Indices 04'!$A:$G,'Returns 04'!B$1,0)-1</f>
        <v>6.3726773096048239E-2</v>
      </c>
      <c r="C161" s="5">
        <f>VLOOKUP($A161,'Indices 04'!$A:$G,'Returns 04'!C$1,0)/VLOOKUP($A160,'Indices 04'!$A:$G,'Returns 04'!C$1,0)-1</f>
        <v>1.3198900091659249E-2</v>
      </c>
      <c r="D161" s="5">
        <f>VLOOKUP($A161,'Indices 04'!$A:$G,'Returns 04'!D$1,0)/VLOOKUP($A160,'Indices 04'!$A:$G,'Returns 04'!D$1,0)-1</f>
        <v>1.7474025456380993E-3</v>
      </c>
      <c r="E161" s="5">
        <f>VLOOKUP($A161,'Indices 04'!$A:$G,'Returns 04'!E$1,0)/VLOOKUP($A160,'Indices 04'!$A:$G,'Returns 04'!E$1,0)-1</f>
        <v>1.2544164436811833E-2</v>
      </c>
      <c r="F161" s="5">
        <f>VLOOKUP($A161,'Indices 04'!$A:$G,'Returns 04'!F$1,0)/VLOOKUP($A160,'Indices 04'!$A:$G,'Returns 04'!F$1,0)-1</f>
        <v>7.4715710825565829E-3</v>
      </c>
      <c r="G161" s="5">
        <f>VLOOKUP($A161,'Indices 04'!$A:$G,'Returns 04'!G$1,0)/VLOOKUP($A160,'Indices 04'!$A:$G,'Returns 04'!G$1,0)-1</f>
        <v>5.4039284738456317E-3</v>
      </c>
    </row>
    <row r="162" spans="1:7">
      <c r="A162" s="8">
        <v>39227</v>
      </c>
      <c r="B162" s="5">
        <f>VLOOKUP($A162,'Indices 04'!$A:$G,'Returns 04'!B$1,0)/VLOOKUP($A161,'Indices 04'!$A:$G,'Returns 04'!B$1,0)-1</f>
        <v>2.1088519058749533E-3</v>
      </c>
      <c r="C162" s="5">
        <f>VLOOKUP($A162,'Indices 04'!$A:$G,'Returns 04'!C$1,0)/VLOOKUP($A161,'Indices 04'!$A:$G,'Returns 04'!C$1,0)-1</f>
        <v>-9.0464990048944038E-5</v>
      </c>
      <c r="D162" s="5">
        <f>VLOOKUP($A162,'Indices 04'!$A:$G,'Returns 04'!D$1,0)/VLOOKUP($A161,'Indices 04'!$A:$G,'Returns 04'!D$1,0)-1</f>
        <v>-4.5996207832831315E-3</v>
      </c>
      <c r="E162" s="5">
        <f>VLOOKUP($A162,'Indices 04'!$A:$G,'Returns 04'!E$1,0)/VLOOKUP($A161,'Indices 04'!$A:$G,'Returns 04'!E$1,0)-1</f>
        <v>-1.6981491278907912E-3</v>
      </c>
      <c r="F162" s="5">
        <f>VLOOKUP($A162,'Indices 04'!$A:$G,'Returns 04'!F$1,0)/VLOOKUP($A161,'Indices 04'!$A:$G,'Returns 04'!F$1,0)-1</f>
        <v>8.1496271545633547E-5</v>
      </c>
      <c r="G162" s="5">
        <f>VLOOKUP($A162,'Indices 04'!$A:$G,'Returns 04'!G$1,0)/VLOOKUP($A161,'Indices 04'!$A:$G,'Returns 04'!G$1,0)-1</f>
        <v>-2.7478334390192982E-3</v>
      </c>
    </row>
    <row r="163" spans="1:7">
      <c r="A163" s="8">
        <v>39234</v>
      </c>
      <c r="B163" s="5">
        <f>VLOOKUP($A163,'Indices 04'!$A:$G,'Returns 04'!B$1,0)/VLOOKUP($A162,'Indices 04'!$A:$G,'Returns 04'!B$1,0)-1</f>
        <v>-8.4176560335302852E-4</v>
      </c>
      <c r="C163" s="5">
        <f>VLOOKUP($A163,'Indices 04'!$A:$G,'Returns 04'!C$1,0)/VLOOKUP($A162,'Indices 04'!$A:$G,'Returns 04'!C$1,0)-1</f>
        <v>1.1354383425314252E-2</v>
      </c>
      <c r="D163" s="5">
        <f>VLOOKUP($A163,'Indices 04'!$A:$G,'Returns 04'!D$1,0)/VLOOKUP($A162,'Indices 04'!$A:$G,'Returns 04'!D$1,0)-1</f>
        <v>1.6001978395410399E-2</v>
      </c>
      <c r="E163" s="5">
        <f>VLOOKUP($A163,'Indices 04'!$A:$G,'Returns 04'!E$1,0)/VLOOKUP($A162,'Indices 04'!$A:$G,'Returns 04'!E$1,0)-1</f>
        <v>1.7304858730633033E-2</v>
      </c>
      <c r="F163" s="5">
        <f>VLOOKUP($A163,'Indices 04'!$A:$G,'Returns 04'!F$1,0)/VLOOKUP($A162,'Indices 04'!$A:$G,'Returns 04'!F$1,0)-1</f>
        <v>3.0966059568919846E-3</v>
      </c>
      <c r="G163" s="5">
        <f>VLOOKUP($A163,'Indices 04'!$A:$G,'Returns 04'!G$1,0)/VLOOKUP($A162,'Indices 04'!$A:$G,'Returns 04'!G$1,0)-1</f>
        <v>2.7251256585714145E-4</v>
      </c>
    </row>
    <row r="164" spans="1:7">
      <c r="A164" s="8">
        <v>39241</v>
      </c>
      <c r="B164" s="5">
        <f>VLOOKUP($A164,'Indices 04'!$A:$G,'Returns 04'!B$1,0)/VLOOKUP($A163,'Indices 04'!$A:$G,'Returns 04'!B$1,0)-1</f>
        <v>-0.20670469504168487</v>
      </c>
      <c r="C164" s="5">
        <f>VLOOKUP($A164,'Indices 04'!$A:$G,'Returns 04'!C$1,0)/VLOOKUP($A163,'Indices 04'!$A:$G,'Returns 04'!C$1,0)-1</f>
        <v>-2.7195061949277566E-2</v>
      </c>
      <c r="D164" s="5">
        <f>VLOOKUP($A164,'Indices 04'!$A:$G,'Returns 04'!D$1,0)/VLOOKUP($A163,'Indices 04'!$A:$G,'Returns 04'!D$1,0)-1</f>
        <v>-3.9948759161765213E-2</v>
      </c>
      <c r="E164" s="5">
        <f>VLOOKUP($A164,'Indices 04'!$A:$G,'Returns 04'!E$1,0)/VLOOKUP($A163,'Indices 04'!$A:$G,'Returns 04'!E$1,0)-1</f>
        <v>-3.633572954717057E-2</v>
      </c>
      <c r="F164" s="5">
        <f>VLOOKUP($A164,'Indices 04'!$A:$G,'Returns 04'!F$1,0)/VLOOKUP($A163,'Indices 04'!$A:$G,'Returns 04'!F$1,0)-1</f>
        <v>2.3152849425240873E-3</v>
      </c>
      <c r="G164" s="5">
        <f>VLOOKUP($A164,'Indices 04'!$A:$G,'Returns 04'!G$1,0)/VLOOKUP($A163,'Indices 04'!$A:$G,'Returns 04'!G$1,0)-1</f>
        <v>-2.0886938095958651E-3</v>
      </c>
    </row>
    <row r="165" spans="1:7">
      <c r="A165" s="8">
        <v>39248</v>
      </c>
      <c r="B165" s="5">
        <f>VLOOKUP($A165,'Indices 04'!$A:$G,'Returns 04'!B$1,0)/VLOOKUP($A164,'Indices 04'!$A:$G,'Returns 04'!B$1,0)-1</f>
        <v>-0.40165494048409223</v>
      </c>
      <c r="C165" s="5">
        <f>VLOOKUP($A165,'Indices 04'!$A:$G,'Returns 04'!C$1,0)/VLOOKUP($A164,'Indices 04'!$A:$G,'Returns 04'!C$1,0)-1</f>
        <v>2.5058623384983214E-2</v>
      </c>
      <c r="D165" s="5">
        <f>VLOOKUP($A165,'Indices 04'!$A:$G,'Returns 04'!D$1,0)/VLOOKUP($A164,'Indices 04'!$A:$G,'Returns 04'!D$1,0)-1</f>
        <v>2.6779401334762643E-2</v>
      </c>
      <c r="E165" s="5">
        <f>VLOOKUP($A165,'Indices 04'!$A:$G,'Returns 04'!E$1,0)/VLOOKUP($A164,'Indices 04'!$A:$G,'Returns 04'!E$1,0)-1</f>
        <v>3.1599186215094166E-2</v>
      </c>
      <c r="F165" s="5">
        <f>VLOOKUP($A165,'Indices 04'!$A:$G,'Returns 04'!F$1,0)/VLOOKUP($A164,'Indices 04'!$A:$G,'Returns 04'!F$1,0)-1</f>
        <v>7.2134867887825305E-3</v>
      </c>
      <c r="G165" s="5">
        <f>VLOOKUP($A165,'Indices 04'!$A:$G,'Returns 04'!G$1,0)/VLOOKUP($A164,'Indices 04'!$A:$G,'Returns 04'!G$1,0)-1</f>
        <v>7.5532366680821639E-3</v>
      </c>
    </row>
    <row r="166" spans="1:7">
      <c r="A166" s="8">
        <v>39255</v>
      </c>
      <c r="B166" s="5">
        <f>VLOOKUP($A166,'Indices 04'!$A:$G,'Returns 04'!B$1,0)/VLOOKUP($A165,'Indices 04'!$A:$G,'Returns 04'!B$1,0)-1</f>
        <v>0.48284277473746484</v>
      </c>
      <c r="C166" s="5">
        <f>VLOOKUP($A166,'Indices 04'!$A:$G,'Returns 04'!C$1,0)/VLOOKUP($A165,'Indices 04'!$A:$G,'Returns 04'!C$1,0)-1</f>
        <v>-1.3007984210997581E-3</v>
      </c>
      <c r="D166" s="5">
        <f>VLOOKUP($A166,'Indices 04'!$A:$G,'Returns 04'!D$1,0)/VLOOKUP($A165,'Indices 04'!$A:$G,'Returns 04'!D$1,0)-1</f>
        <v>-2.4399355452577431E-2</v>
      </c>
      <c r="E166" s="5">
        <f>VLOOKUP($A166,'Indices 04'!$A:$G,'Returns 04'!E$1,0)/VLOOKUP($A165,'Indices 04'!$A:$G,'Returns 04'!E$1,0)-1</f>
        <v>1.5408352598114128E-3</v>
      </c>
      <c r="F166" s="5">
        <f>VLOOKUP($A166,'Indices 04'!$A:$G,'Returns 04'!F$1,0)/VLOOKUP($A165,'Indices 04'!$A:$G,'Returns 04'!F$1,0)-1</f>
        <v>-7.4434698640057917E-3</v>
      </c>
      <c r="G166" s="5">
        <f>VLOOKUP($A166,'Indices 04'!$A:$G,'Returns 04'!G$1,0)/VLOOKUP($A165,'Indices 04'!$A:$G,'Returns 04'!G$1,0)-1</f>
        <v>-2.6494053891313873E-3</v>
      </c>
    </row>
    <row r="167" spans="1:7">
      <c r="A167" s="8">
        <v>39262</v>
      </c>
      <c r="B167" s="5">
        <f>VLOOKUP($A167,'Indices 04'!$A:$G,'Returns 04'!B$1,0)/VLOOKUP($A166,'Indices 04'!$A:$G,'Returns 04'!B$1,0)-1</f>
        <v>0.9716223629744154</v>
      </c>
      <c r="C167" s="5">
        <f>VLOOKUP($A167,'Indices 04'!$A:$G,'Returns 04'!C$1,0)/VLOOKUP($A166,'Indices 04'!$A:$G,'Returns 04'!C$1,0)-1</f>
        <v>-3.4583426903211922E-3</v>
      </c>
      <c r="D167" s="5">
        <f>VLOOKUP($A167,'Indices 04'!$A:$G,'Returns 04'!D$1,0)/VLOOKUP($A166,'Indices 04'!$A:$G,'Returns 04'!D$1,0)-1</f>
        <v>4.6768174077538305E-3</v>
      </c>
      <c r="E167" s="5">
        <f>VLOOKUP($A167,'Indices 04'!$A:$G,'Returns 04'!E$1,0)/VLOOKUP($A166,'Indices 04'!$A:$G,'Returns 04'!E$1,0)-1</f>
        <v>-5.7565002475690186E-3</v>
      </c>
      <c r="F167" s="5">
        <f>VLOOKUP($A167,'Indices 04'!$A:$G,'Returns 04'!F$1,0)/VLOOKUP($A166,'Indices 04'!$A:$G,'Returns 04'!F$1,0)-1</f>
        <v>-6.3642628400015777E-3</v>
      </c>
      <c r="G167" s="5">
        <f>VLOOKUP($A167,'Indices 04'!$A:$G,'Returns 04'!G$1,0)/VLOOKUP($A166,'Indices 04'!$A:$G,'Returns 04'!G$1,0)-1</f>
        <v>-6.9429770278017777E-4</v>
      </c>
    </row>
    <row r="168" spans="1:7">
      <c r="A168" s="8">
        <v>39269</v>
      </c>
      <c r="B168" s="5">
        <f>VLOOKUP($A168,'Indices 04'!$A:$G,'Returns 04'!B$1,0)/VLOOKUP($A167,'Indices 04'!$A:$G,'Returns 04'!B$1,0)-1</f>
        <v>-0.35256621050767711</v>
      </c>
      <c r="C168" s="5">
        <f>VLOOKUP($A168,'Indices 04'!$A:$G,'Returns 04'!C$1,0)/VLOOKUP($A167,'Indices 04'!$A:$G,'Returns 04'!C$1,0)-1</f>
        <v>1.6765819361817202E-2</v>
      </c>
      <c r="D168" s="5">
        <f>VLOOKUP($A168,'Indices 04'!$A:$G,'Returns 04'!D$1,0)/VLOOKUP($A167,'Indices 04'!$A:$G,'Returns 04'!D$1,0)-1</f>
        <v>5.928750749237599E-3</v>
      </c>
      <c r="E168" s="5">
        <f>VLOOKUP($A168,'Indices 04'!$A:$G,'Returns 04'!E$1,0)/VLOOKUP($A167,'Indices 04'!$A:$G,'Returns 04'!E$1,0)-1</f>
        <v>2.3806410033751391E-2</v>
      </c>
      <c r="F168" s="5">
        <f>VLOOKUP($A168,'Indices 04'!$A:$G,'Returns 04'!F$1,0)/VLOOKUP($A167,'Indices 04'!$A:$G,'Returns 04'!F$1,0)-1</f>
        <v>-6.3234334203654541E-3</v>
      </c>
      <c r="G168" s="5">
        <f>VLOOKUP($A168,'Indices 04'!$A:$G,'Returns 04'!G$1,0)/VLOOKUP($A167,'Indices 04'!$A:$G,'Returns 04'!G$1,0)-1</f>
        <v>2.9603673272111664E-3</v>
      </c>
    </row>
    <row r="169" spans="1:7">
      <c r="A169" s="8">
        <v>39276</v>
      </c>
      <c r="B169" s="5">
        <f>VLOOKUP($A169,'Indices 04'!$A:$G,'Returns 04'!B$1,0)/VLOOKUP($A168,'Indices 04'!$A:$G,'Returns 04'!B$1,0)-1</f>
        <v>-3.2076577456534472E-2</v>
      </c>
      <c r="C169" s="5">
        <f>VLOOKUP($A169,'Indices 04'!$A:$G,'Returns 04'!C$1,0)/VLOOKUP($A168,'Indices 04'!$A:$G,'Returns 04'!C$1,0)-1</f>
        <v>5.0975177304963815E-3</v>
      </c>
      <c r="D169" s="5">
        <f>VLOOKUP($A169,'Indices 04'!$A:$G,'Returns 04'!D$1,0)/VLOOKUP($A168,'Indices 04'!$A:$G,'Returns 04'!D$1,0)-1</f>
        <v>-2.3963834040729992E-4</v>
      </c>
      <c r="E169" s="5">
        <f>VLOOKUP($A169,'Indices 04'!$A:$G,'Returns 04'!E$1,0)/VLOOKUP($A168,'Indices 04'!$A:$G,'Returns 04'!E$1,0)-1</f>
        <v>5.8473167693420258E-3</v>
      </c>
      <c r="F169" s="5">
        <f>VLOOKUP($A169,'Indices 04'!$A:$G,'Returns 04'!F$1,0)/VLOOKUP($A168,'Indices 04'!$A:$G,'Returns 04'!F$1,0)-1</f>
        <v>-1.1865172229749255E-2</v>
      </c>
      <c r="G169" s="5">
        <f>VLOOKUP($A169,'Indices 04'!$A:$G,'Returns 04'!G$1,0)/VLOOKUP($A168,'Indices 04'!$A:$G,'Returns 04'!G$1,0)-1</f>
        <v>-1.4758147099571683E-3</v>
      </c>
    </row>
    <row r="170" spans="1:7">
      <c r="A170" s="8">
        <v>39283</v>
      </c>
      <c r="B170" s="5">
        <f>VLOOKUP($A170,'Indices 04'!$A:$G,'Returns 04'!B$1,0)/VLOOKUP($A169,'Indices 04'!$A:$G,'Returns 04'!B$1,0)-1</f>
        <v>2.2039234681520803E-2</v>
      </c>
      <c r="C170" s="5">
        <f>VLOOKUP($A170,'Indices 04'!$A:$G,'Returns 04'!C$1,0)/VLOOKUP($A169,'Indices 04'!$A:$G,'Returns 04'!C$1,0)-1</f>
        <v>-4.9834619625137577E-3</v>
      </c>
      <c r="D170" s="5">
        <f>VLOOKUP($A170,'Indices 04'!$A:$G,'Returns 04'!D$1,0)/VLOOKUP($A169,'Indices 04'!$A:$G,'Returns 04'!D$1,0)-1</f>
        <v>-1.6873719193153836E-2</v>
      </c>
      <c r="E170" s="5">
        <f>VLOOKUP($A170,'Indices 04'!$A:$G,'Returns 04'!E$1,0)/VLOOKUP($A169,'Indices 04'!$A:$G,'Returns 04'!E$1,0)-1</f>
        <v>-4.8192073376710498E-3</v>
      </c>
      <c r="F170" s="5">
        <f>VLOOKUP($A170,'Indices 04'!$A:$G,'Returns 04'!F$1,0)/VLOOKUP($A169,'Indices 04'!$A:$G,'Returns 04'!F$1,0)-1</f>
        <v>-2.5760345687220187E-3</v>
      </c>
      <c r="G170" s="5">
        <f>VLOOKUP($A170,'Indices 04'!$A:$G,'Returns 04'!G$1,0)/VLOOKUP($A169,'Indices 04'!$A:$G,'Returns 04'!G$1,0)-1</f>
        <v>1.7494646035050021E-3</v>
      </c>
    </row>
    <row r="171" spans="1:7">
      <c r="A171" s="8">
        <v>39290</v>
      </c>
      <c r="B171" s="5">
        <f>VLOOKUP($A171,'Indices 04'!$A:$G,'Returns 04'!B$1,0)/VLOOKUP($A170,'Indices 04'!$A:$G,'Returns 04'!B$1,0)-1</f>
        <v>3.9257503949447159E-2</v>
      </c>
      <c r="C171" s="5">
        <f>VLOOKUP($A171,'Indices 04'!$A:$G,'Returns 04'!C$1,0)/VLOOKUP($A170,'Indices 04'!$A:$G,'Returns 04'!C$1,0)-1</f>
        <v>-4.7602162928818359E-2</v>
      </c>
      <c r="D171" s="5">
        <f>VLOOKUP($A171,'Indices 04'!$A:$G,'Returns 04'!D$1,0)/VLOOKUP($A170,'Indices 04'!$A:$G,'Returns 04'!D$1,0)-1</f>
        <v>-4.3917605480667588E-2</v>
      </c>
      <c r="E171" s="5">
        <f>VLOOKUP($A171,'Indices 04'!$A:$G,'Returns 04'!E$1,0)/VLOOKUP($A170,'Indices 04'!$A:$G,'Returns 04'!E$1,0)-1</f>
        <v>-6.0669370637651876E-2</v>
      </c>
      <c r="F171" s="5">
        <f>VLOOKUP($A171,'Indices 04'!$A:$G,'Returns 04'!F$1,0)/VLOOKUP($A170,'Indices 04'!$A:$G,'Returns 04'!F$1,0)-1</f>
        <v>6.7066566691660334E-3</v>
      </c>
      <c r="G171" s="5">
        <f>VLOOKUP($A171,'Indices 04'!$A:$G,'Returns 04'!G$1,0)/VLOOKUP($A170,'Indices 04'!$A:$G,'Returns 04'!G$1,0)-1</f>
        <v>-6.323206166631512E-3</v>
      </c>
    </row>
    <row r="172" spans="1:7">
      <c r="A172" s="8">
        <v>39297</v>
      </c>
      <c r="B172" s="5">
        <f>VLOOKUP($A172,'Indices 04'!$A:$G,'Returns 04'!B$1,0)/VLOOKUP($A171,'Indices 04'!$A:$G,'Returns 04'!B$1,0)-1</f>
        <v>-9.7970662005016362E-2</v>
      </c>
      <c r="C172" s="5">
        <f>VLOOKUP($A172,'Indices 04'!$A:$G,'Returns 04'!C$1,0)/VLOOKUP($A171,'Indices 04'!$A:$G,'Returns 04'!C$1,0)-1</f>
        <v>6.4687267311989149E-3</v>
      </c>
      <c r="D172" s="5">
        <f>VLOOKUP($A172,'Indices 04'!$A:$G,'Returns 04'!D$1,0)/VLOOKUP($A171,'Indices 04'!$A:$G,'Returns 04'!D$1,0)-1</f>
        <v>-3.9216271881105103E-3</v>
      </c>
      <c r="E172" s="5">
        <f>VLOOKUP($A172,'Indices 04'!$A:$G,'Returns 04'!E$1,0)/VLOOKUP($A171,'Indices 04'!$A:$G,'Returns 04'!E$1,0)-1</f>
        <v>1.6786968200291463E-2</v>
      </c>
      <c r="F172" s="5">
        <f>VLOOKUP($A172,'Indices 04'!$A:$G,'Returns 04'!F$1,0)/VLOOKUP($A171,'Indices 04'!$A:$G,'Returns 04'!F$1,0)-1</f>
        <v>-1.1130880953366118E-2</v>
      </c>
      <c r="G172" s="5">
        <f>VLOOKUP($A172,'Indices 04'!$A:$G,'Returns 04'!G$1,0)/VLOOKUP($A171,'Indices 04'!$A:$G,'Returns 04'!G$1,0)-1</f>
        <v>-3.1514196539499384E-3</v>
      </c>
    </row>
    <row r="173" spans="1:7">
      <c r="A173" s="8">
        <v>39304</v>
      </c>
      <c r="B173" s="5">
        <f>VLOOKUP($A173,'Indices 04'!$A:$G,'Returns 04'!B$1,0)/VLOOKUP($A172,'Indices 04'!$A:$G,'Returns 04'!B$1,0)-1</f>
        <v>0.69000674081563873</v>
      </c>
      <c r="C173" s="5">
        <f>VLOOKUP($A173,'Indices 04'!$A:$G,'Returns 04'!C$1,0)/VLOOKUP($A172,'Indices 04'!$A:$G,'Returns 04'!C$1,0)-1</f>
        <v>-3.8285476487723735E-2</v>
      </c>
      <c r="D173" s="5">
        <f>VLOOKUP($A173,'Indices 04'!$A:$G,'Returns 04'!D$1,0)/VLOOKUP($A172,'Indices 04'!$A:$G,'Returns 04'!D$1,0)-1</f>
        <v>-1.221367179346422E-2</v>
      </c>
      <c r="E173" s="5">
        <f>VLOOKUP($A173,'Indices 04'!$A:$G,'Returns 04'!E$1,0)/VLOOKUP($A172,'Indices 04'!$A:$G,'Returns 04'!E$1,0)-1</f>
        <v>-4.5554849505298534E-2</v>
      </c>
      <c r="F173" s="5">
        <f>VLOOKUP($A173,'Indices 04'!$A:$G,'Returns 04'!F$1,0)/VLOOKUP($A172,'Indices 04'!$A:$G,'Returns 04'!F$1,0)-1</f>
        <v>5.8582308142929307E-4</v>
      </c>
      <c r="G173" s="5">
        <f>VLOOKUP($A173,'Indices 04'!$A:$G,'Returns 04'!G$1,0)/VLOOKUP($A172,'Indices 04'!$A:$G,'Returns 04'!G$1,0)-1</f>
        <v>-5.7148068212905523E-3</v>
      </c>
    </row>
    <row r="174" spans="1:7">
      <c r="A174" s="8">
        <v>39311</v>
      </c>
      <c r="B174" s="5">
        <f>VLOOKUP($A174,'Indices 04'!$A:$G,'Returns 04'!B$1,0)/VLOOKUP($A173,'Indices 04'!$A:$G,'Returns 04'!B$1,0)-1</f>
        <v>-0.4859151418457397</v>
      </c>
      <c r="C174" s="5">
        <f>VLOOKUP($A174,'Indices 04'!$A:$G,'Returns 04'!C$1,0)/VLOOKUP($A173,'Indices 04'!$A:$G,'Returns 04'!C$1,0)-1</f>
        <v>-5.0435117072936242E-2</v>
      </c>
      <c r="D174" s="5">
        <f>VLOOKUP($A174,'Indices 04'!$A:$G,'Returns 04'!D$1,0)/VLOOKUP($A173,'Indices 04'!$A:$G,'Returns 04'!D$1,0)-1</f>
        <v>-2.6256432767653992E-3</v>
      </c>
      <c r="E174" s="5">
        <f>VLOOKUP($A174,'Indices 04'!$A:$G,'Returns 04'!E$1,0)/VLOOKUP($A173,'Indices 04'!$A:$G,'Returns 04'!E$1,0)-1</f>
        <v>-5.7734798895788697E-2</v>
      </c>
      <c r="F174" s="5">
        <f>VLOOKUP($A174,'Indices 04'!$A:$G,'Returns 04'!F$1,0)/VLOOKUP($A173,'Indices 04'!$A:$G,'Returns 04'!F$1,0)-1</f>
        <v>6.1475409836064809E-3</v>
      </c>
      <c r="G174" s="5">
        <f>VLOOKUP($A174,'Indices 04'!$A:$G,'Returns 04'!G$1,0)/VLOOKUP($A173,'Indices 04'!$A:$G,'Returns 04'!G$1,0)-1</f>
        <v>-5.8699440520957324E-3</v>
      </c>
    </row>
    <row r="175" spans="1:7">
      <c r="A175" s="8">
        <v>39318</v>
      </c>
      <c r="B175" s="5">
        <f>VLOOKUP($A175,'Indices 04'!$A:$G,'Returns 04'!B$1,0)/VLOOKUP($A174,'Indices 04'!$A:$G,'Returns 04'!B$1,0)-1</f>
        <v>0.45650276403840562</v>
      </c>
      <c r="C175" s="5">
        <f>VLOOKUP($A175,'Indices 04'!$A:$G,'Returns 04'!C$1,0)/VLOOKUP($A174,'Indices 04'!$A:$G,'Returns 04'!C$1,0)-1</f>
        <v>5.0683544303797401E-2</v>
      </c>
      <c r="D175" s="5">
        <f>VLOOKUP($A175,'Indices 04'!$A:$G,'Returns 04'!D$1,0)/VLOOKUP($A174,'Indices 04'!$A:$G,'Returns 04'!D$1,0)-1</f>
        <v>2.7258478549179843E-2</v>
      </c>
      <c r="E175" s="5">
        <f>VLOOKUP($A175,'Indices 04'!$A:$G,'Returns 04'!E$1,0)/VLOOKUP($A174,'Indices 04'!$A:$G,'Returns 04'!E$1,0)-1</f>
        <v>5.6124322698959395E-2</v>
      </c>
      <c r="F175" s="5">
        <f>VLOOKUP($A175,'Indices 04'!$A:$G,'Returns 04'!F$1,0)/VLOOKUP($A174,'Indices 04'!$A:$G,'Returns 04'!F$1,0)-1</f>
        <v>-2.1197888524046027E-3</v>
      </c>
      <c r="G175" s="5">
        <f>VLOOKUP($A175,'Indices 04'!$A:$G,'Returns 04'!G$1,0)/VLOOKUP($A174,'Indices 04'!$A:$G,'Returns 04'!G$1,0)-1</f>
        <v>6.9809638035489563E-3</v>
      </c>
    </row>
    <row r="176" spans="1:7">
      <c r="A176" s="8">
        <v>39325</v>
      </c>
      <c r="B176" s="5">
        <f>VLOOKUP($A176,'Indices 04'!$A:$G,'Returns 04'!B$1,0)/VLOOKUP($A175,'Indices 04'!$A:$G,'Returns 04'!B$1,0)-1</f>
        <v>5.0888933280063942E-2</v>
      </c>
      <c r="C176" s="5">
        <f>VLOOKUP($A176,'Indices 04'!$A:$G,'Returns 04'!C$1,0)/VLOOKUP($A175,'Indices 04'!$A:$G,'Returns 04'!C$1,0)-1</f>
        <v>1.0553708255023775E-2</v>
      </c>
      <c r="D176" s="5">
        <f>VLOOKUP($A176,'Indices 04'!$A:$G,'Returns 04'!D$1,0)/VLOOKUP($A175,'Indices 04'!$A:$G,'Returns 04'!D$1,0)-1</f>
        <v>1.2028395947993875E-2</v>
      </c>
      <c r="E176" s="5">
        <f>VLOOKUP($A176,'Indices 04'!$A:$G,'Returns 04'!E$1,0)/VLOOKUP($A175,'Indices 04'!$A:$G,'Returns 04'!E$1,0)-1</f>
        <v>7.7069502095117315E-3</v>
      </c>
      <c r="F176" s="5">
        <f>VLOOKUP($A176,'Indices 04'!$A:$G,'Returns 04'!F$1,0)/VLOOKUP($A175,'Indices 04'!$A:$G,'Returns 04'!F$1,0)-1</f>
        <v>6.5811396201267414E-3</v>
      </c>
      <c r="G176" s="5">
        <f>VLOOKUP($A176,'Indices 04'!$A:$G,'Returns 04'!G$1,0)/VLOOKUP($A175,'Indices 04'!$A:$G,'Returns 04'!G$1,0)-1</f>
        <v>6.1385291961886246E-3</v>
      </c>
    </row>
    <row r="177" spans="1:7">
      <c r="A177" s="8">
        <v>39332</v>
      </c>
      <c r="B177" s="5">
        <f>VLOOKUP($A177,'Indices 04'!$A:$G,'Returns 04'!B$1,0)/VLOOKUP($A176,'Indices 04'!$A:$G,'Returns 04'!B$1,0)-1</f>
        <v>-0.16887642763230837</v>
      </c>
      <c r="C177" s="5">
        <f>VLOOKUP($A177,'Indices 04'!$A:$G,'Returns 04'!C$1,0)/VLOOKUP($A176,'Indices 04'!$A:$G,'Returns 04'!C$1,0)-1</f>
        <v>-1.9313304721029989E-2</v>
      </c>
      <c r="D177" s="5">
        <f>VLOOKUP($A177,'Indices 04'!$A:$G,'Returns 04'!D$1,0)/VLOOKUP($A176,'Indices 04'!$A:$G,'Returns 04'!D$1,0)-1</f>
        <v>-2.3118946659670847E-2</v>
      </c>
      <c r="E177" s="5">
        <f>VLOOKUP($A177,'Indices 04'!$A:$G,'Returns 04'!E$1,0)/VLOOKUP($A176,'Indices 04'!$A:$G,'Returns 04'!E$1,0)-1</f>
        <v>-2.77622054313863E-2</v>
      </c>
      <c r="F177" s="5">
        <f>VLOOKUP($A177,'Indices 04'!$A:$G,'Returns 04'!F$1,0)/VLOOKUP($A176,'Indices 04'!$A:$G,'Returns 04'!F$1,0)-1</f>
        <v>-1.5683191260448592E-2</v>
      </c>
      <c r="G177" s="5">
        <f>VLOOKUP($A177,'Indices 04'!$A:$G,'Returns 04'!G$1,0)/VLOOKUP($A176,'Indices 04'!$A:$G,'Returns 04'!G$1,0)-1</f>
        <v>-6.2528456518441411E-3</v>
      </c>
    </row>
    <row r="178" spans="1:7">
      <c r="A178" s="8">
        <v>39339</v>
      </c>
      <c r="B178" s="5">
        <f>VLOOKUP($A178,'Indices 04'!$A:$G,'Returns 04'!B$1,0)/VLOOKUP($A177,'Indices 04'!$A:$G,'Returns 04'!B$1,0)-1</f>
        <v>-1.6657772356484024E-2</v>
      </c>
      <c r="C178" s="5">
        <f>VLOOKUP($A178,'Indices 04'!$A:$G,'Returns 04'!C$1,0)/VLOOKUP($A177,'Indices 04'!$A:$G,'Returns 04'!C$1,0)-1</f>
        <v>-1.4733770970094873E-2</v>
      </c>
      <c r="D178" s="5">
        <f>VLOOKUP($A178,'Indices 04'!$A:$G,'Returns 04'!D$1,0)/VLOOKUP($A177,'Indices 04'!$A:$G,'Returns 04'!D$1,0)-1</f>
        <v>1.1116707564317263E-2</v>
      </c>
      <c r="E178" s="5">
        <f>VLOOKUP($A178,'Indices 04'!$A:$G,'Returns 04'!E$1,0)/VLOOKUP($A177,'Indices 04'!$A:$G,'Returns 04'!E$1,0)-1</f>
        <v>-2.0401974725534733E-2</v>
      </c>
      <c r="F178" s="5">
        <f>VLOOKUP($A178,'Indices 04'!$A:$G,'Returns 04'!F$1,0)/VLOOKUP($A177,'Indices 04'!$A:$G,'Returns 04'!F$1,0)-1</f>
        <v>3.7835792659857148E-4</v>
      </c>
      <c r="G178" s="5">
        <f>VLOOKUP($A178,'Indices 04'!$A:$G,'Returns 04'!G$1,0)/VLOOKUP($A177,'Indices 04'!$A:$G,'Returns 04'!G$1,0)-1</f>
        <v>8.0026879257155681E-3</v>
      </c>
    </row>
    <row r="179" spans="1:7">
      <c r="A179" s="8">
        <v>39346</v>
      </c>
      <c r="B179" s="5">
        <f>VLOOKUP($A179,'Indices 04'!$A:$G,'Returns 04'!B$1,0)/VLOOKUP($A178,'Indices 04'!$A:$G,'Returns 04'!B$1,0)-1</f>
        <v>-2.6010776446873662E-2</v>
      </c>
      <c r="C179" s="5">
        <f>VLOOKUP($A179,'Indices 04'!$A:$G,'Returns 04'!C$1,0)/VLOOKUP($A178,'Indices 04'!$A:$G,'Returns 04'!C$1,0)-1</f>
        <v>5.7743559372223086E-3</v>
      </c>
      <c r="D179" s="5">
        <f>VLOOKUP($A179,'Indices 04'!$A:$G,'Returns 04'!D$1,0)/VLOOKUP($A178,'Indices 04'!$A:$G,'Returns 04'!D$1,0)-1</f>
        <v>1.422158589605349E-2</v>
      </c>
      <c r="E179" s="5">
        <f>VLOOKUP($A179,'Indices 04'!$A:$G,'Returns 04'!E$1,0)/VLOOKUP($A178,'Indices 04'!$A:$G,'Returns 04'!E$1,0)-1</f>
        <v>-2.5356456076168765E-3</v>
      </c>
      <c r="F179" s="5">
        <f>VLOOKUP($A179,'Indices 04'!$A:$G,'Returns 04'!F$1,0)/VLOOKUP($A178,'Indices 04'!$A:$G,'Returns 04'!F$1,0)-1</f>
        <v>-1.4876449823499782E-2</v>
      </c>
      <c r="G179" s="5">
        <f>VLOOKUP($A179,'Indices 04'!$A:$G,'Returns 04'!G$1,0)/VLOOKUP($A178,'Indices 04'!$A:$G,'Returns 04'!G$1,0)-1</f>
        <v>1.1211781461166748E-3</v>
      </c>
    </row>
    <row r="180" spans="1:7">
      <c r="A180" s="8">
        <v>39353</v>
      </c>
      <c r="B180" s="5">
        <f>VLOOKUP($A180,'Indices 04'!$A:$G,'Returns 04'!B$1,0)/VLOOKUP($A179,'Indices 04'!$A:$G,'Returns 04'!B$1,0)-1</f>
        <v>0.2576613866114783</v>
      </c>
      <c r="C180" s="5">
        <f>VLOOKUP($A180,'Indices 04'!$A:$G,'Returns 04'!C$1,0)/VLOOKUP($A179,'Indices 04'!$A:$G,'Returns 04'!C$1,0)-1</f>
        <v>1.6978261936307026E-2</v>
      </c>
      <c r="D180" s="5">
        <f>VLOOKUP($A180,'Indices 04'!$A:$G,'Returns 04'!D$1,0)/VLOOKUP($A179,'Indices 04'!$A:$G,'Returns 04'!D$1,0)-1</f>
        <v>4.0618881598319945E-3</v>
      </c>
      <c r="E180" s="5">
        <f>VLOOKUP($A180,'Indices 04'!$A:$G,'Returns 04'!E$1,0)/VLOOKUP($A179,'Indices 04'!$A:$G,'Returns 04'!E$1,0)-1</f>
        <v>2.1809087462639987E-2</v>
      </c>
      <c r="F180" s="5">
        <f>VLOOKUP($A180,'Indices 04'!$A:$G,'Returns 04'!F$1,0)/VLOOKUP($A179,'Indices 04'!$A:$G,'Returns 04'!F$1,0)-1</f>
        <v>-3.3273611466598796E-3</v>
      </c>
      <c r="G180" s="5">
        <f>VLOOKUP($A180,'Indices 04'!$A:$G,'Returns 04'!G$1,0)/VLOOKUP($A179,'Indices 04'!$A:$G,'Returns 04'!G$1,0)-1</f>
        <v>5.7206852715057099E-3</v>
      </c>
    </row>
    <row r="181" spans="1:7">
      <c r="A181" s="8">
        <v>39360</v>
      </c>
      <c r="B181" s="5">
        <f>VLOOKUP($A181,'Indices 04'!$A:$G,'Returns 04'!B$1,0)/VLOOKUP($A180,'Indices 04'!$A:$G,'Returns 04'!B$1,0)-1</f>
        <v>-0.11284810126582279</v>
      </c>
      <c r="C181" s="5">
        <f>VLOOKUP($A181,'Indices 04'!$A:$G,'Returns 04'!C$1,0)/VLOOKUP($A180,'Indices 04'!$A:$G,'Returns 04'!C$1,0)-1</f>
        <v>2.5958986731001277E-2</v>
      </c>
      <c r="D181" s="5">
        <f>VLOOKUP($A181,'Indices 04'!$A:$G,'Returns 04'!D$1,0)/VLOOKUP($A180,'Indices 04'!$A:$G,'Returns 04'!D$1,0)-1</f>
        <v>1.5880709421188799E-2</v>
      </c>
      <c r="E181" s="5">
        <f>VLOOKUP($A181,'Indices 04'!$A:$G,'Returns 04'!E$1,0)/VLOOKUP($A180,'Indices 04'!$A:$G,'Returns 04'!E$1,0)-1</f>
        <v>3.043900923806131E-2</v>
      </c>
      <c r="F181" s="5">
        <f>VLOOKUP($A181,'Indices 04'!$A:$G,'Returns 04'!F$1,0)/VLOOKUP($A180,'Indices 04'!$A:$G,'Returns 04'!F$1,0)-1</f>
        <v>7.6185584660162231E-3</v>
      </c>
      <c r="G181" s="5">
        <f>VLOOKUP($A181,'Indices 04'!$A:$G,'Returns 04'!G$1,0)/VLOOKUP($A180,'Indices 04'!$A:$G,'Returns 04'!G$1,0)-1</f>
        <v>2.0164324194178462E-3</v>
      </c>
    </row>
    <row r="182" spans="1:7">
      <c r="A182" s="8">
        <v>39367</v>
      </c>
      <c r="B182" s="5">
        <f>VLOOKUP($A182,'Indices 04'!$A:$G,'Returns 04'!B$1,0)/VLOOKUP($A181,'Indices 04'!$A:$G,'Returns 04'!B$1,0)-1</f>
        <v>-0.25816865235071695</v>
      </c>
      <c r="C182" s="5">
        <f>VLOOKUP($A182,'Indices 04'!$A:$G,'Returns 04'!C$1,0)/VLOOKUP($A181,'Indices 04'!$A:$G,'Returns 04'!C$1,0)-1</f>
        <v>1.8388750411513E-2</v>
      </c>
      <c r="D182" s="5">
        <f>VLOOKUP($A182,'Indices 04'!$A:$G,'Returns 04'!D$1,0)/VLOOKUP($A181,'Indices 04'!$A:$G,'Returns 04'!D$1,0)-1</f>
        <v>1.3457332224101393E-2</v>
      </c>
      <c r="E182" s="5">
        <f>VLOOKUP($A182,'Indices 04'!$A:$G,'Returns 04'!E$1,0)/VLOOKUP($A181,'Indices 04'!$A:$G,'Returns 04'!E$1,0)-1</f>
        <v>1.6612918442070024E-2</v>
      </c>
      <c r="F182" s="5">
        <f>VLOOKUP($A182,'Indices 04'!$A:$G,'Returns 04'!F$1,0)/VLOOKUP($A181,'Indices 04'!$A:$G,'Returns 04'!F$1,0)-1</f>
        <v>6.1167275507603147E-3</v>
      </c>
      <c r="G182" s="5">
        <f>VLOOKUP($A182,'Indices 04'!$A:$G,'Returns 04'!G$1,0)/VLOOKUP($A181,'Indices 04'!$A:$G,'Returns 04'!G$1,0)-1</f>
        <v>8.1996756172282304E-3</v>
      </c>
    </row>
    <row r="183" spans="1:7">
      <c r="A183" s="8">
        <v>39374</v>
      </c>
      <c r="B183" s="5">
        <f>VLOOKUP($A183,'Indices 04'!$A:$G,'Returns 04'!B$1,0)/VLOOKUP($A182,'Indices 04'!$A:$G,'Returns 04'!B$1,0)-1</f>
        <v>0.16125309547279576</v>
      </c>
      <c r="C183" s="5">
        <f>VLOOKUP($A183,'Indices 04'!$A:$G,'Returns 04'!C$1,0)/VLOOKUP($A182,'Indices 04'!$A:$G,'Returns 04'!C$1,0)-1</f>
        <v>-1.0067424032511263E-2</v>
      </c>
      <c r="D183" s="5">
        <f>VLOOKUP($A183,'Indices 04'!$A:$G,'Returns 04'!D$1,0)/VLOOKUP($A182,'Indices 04'!$A:$G,'Returns 04'!D$1,0)-1</f>
        <v>-2.8299055828335473E-2</v>
      </c>
      <c r="E183" s="5">
        <f>VLOOKUP($A183,'Indices 04'!$A:$G,'Returns 04'!E$1,0)/VLOOKUP($A182,'Indices 04'!$A:$G,'Returns 04'!E$1,0)-1</f>
        <v>-1.4215844277503553E-2</v>
      </c>
      <c r="F183" s="5">
        <f>VLOOKUP($A183,'Indices 04'!$A:$G,'Returns 04'!F$1,0)/VLOOKUP($A182,'Indices 04'!$A:$G,'Returns 04'!F$1,0)-1</f>
        <v>-1.0174786793886614E-2</v>
      </c>
      <c r="G183" s="5">
        <f>VLOOKUP($A183,'Indices 04'!$A:$G,'Returns 04'!G$1,0)/VLOOKUP($A182,'Indices 04'!$A:$G,'Returns 04'!G$1,0)-1</f>
        <v>-4.6772127387016971E-3</v>
      </c>
    </row>
    <row r="184" spans="1:7">
      <c r="A184" s="8">
        <v>39381</v>
      </c>
      <c r="B184" s="5">
        <f>VLOOKUP($A184,'Indices 04'!$A:$G,'Returns 04'!B$1,0)/VLOOKUP($A183,'Indices 04'!$A:$G,'Returns 04'!B$1,0)-1</f>
        <v>-0.15217391304347827</v>
      </c>
      <c r="C184" s="5">
        <f>VLOOKUP($A184,'Indices 04'!$A:$G,'Returns 04'!C$1,0)/VLOOKUP($A183,'Indices 04'!$A:$G,'Returns 04'!C$1,0)-1</f>
        <v>-1.8660197798097133E-3</v>
      </c>
      <c r="D184" s="5">
        <f>VLOOKUP($A184,'Indices 04'!$A:$G,'Returns 04'!D$1,0)/VLOOKUP($A183,'Indices 04'!$A:$G,'Returns 04'!D$1,0)-1</f>
        <v>2.8778588372195824E-3</v>
      </c>
      <c r="E184" s="5">
        <f>VLOOKUP($A184,'Indices 04'!$A:$G,'Returns 04'!E$1,0)/VLOOKUP($A183,'Indices 04'!$A:$G,'Returns 04'!E$1,0)-1</f>
        <v>-4.2395256811316173E-3</v>
      </c>
      <c r="F184" s="5">
        <f>VLOOKUP($A184,'Indices 04'!$A:$G,'Returns 04'!F$1,0)/VLOOKUP($A183,'Indices 04'!$A:$G,'Returns 04'!F$1,0)-1</f>
        <v>-7.8055022392834461E-3</v>
      </c>
      <c r="G184" s="5">
        <f>VLOOKUP($A184,'Indices 04'!$A:$G,'Returns 04'!G$1,0)/VLOOKUP($A183,'Indices 04'!$A:$G,'Returns 04'!G$1,0)-1</f>
        <v>1.7060760251419449E-3</v>
      </c>
    </row>
    <row r="185" spans="1:7">
      <c r="A185" s="8">
        <v>39388</v>
      </c>
      <c r="B185" s="5">
        <f>VLOOKUP($A185,'Indices 04'!$A:$G,'Returns 04'!B$1,0)/VLOOKUP($A184,'Indices 04'!$A:$G,'Returns 04'!B$1,0)-1</f>
        <v>0.27704517704517695</v>
      </c>
      <c r="C185" s="5">
        <f>VLOOKUP($A185,'Indices 04'!$A:$G,'Returns 04'!C$1,0)/VLOOKUP($A184,'Indices 04'!$A:$G,'Returns 04'!C$1,0)-1</f>
        <v>-4.9074593381941423E-3</v>
      </c>
      <c r="D185" s="5">
        <f>VLOOKUP($A185,'Indices 04'!$A:$G,'Returns 04'!D$1,0)/VLOOKUP($A184,'Indices 04'!$A:$G,'Returns 04'!D$1,0)-1</f>
        <v>-2.1480722800159002E-2</v>
      </c>
      <c r="E185" s="5">
        <f>VLOOKUP($A185,'Indices 04'!$A:$G,'Returns 04'!E$1,0)/VLOOKUP($A184,'Indices 04'!$A:$G,'Returns 04'!E$1,0)-1</f>
        <v>-5.4865724976602692E-3</v>
      </c>
      <c r="F185" s="5">
        <f>VLOOKUP($A185,'Indices 04'!$A:$G,'Returns 04'!F$1,0)/VLOOKUP($A184,'Indices 04'!$A:$G,'Returns 04'!F$1,0)-1</f>
        <v>-7.5659874473389399E-3</v>
      </c>
      <c r="G185" s="5">
        <f>VLOOKUP($A185,'Indices 04'!$A:$G,'Returns 04'!G$1,0)/VLOOKUP($A184,'Indices 04'!$A:$G,'Returns 04'!G$1,0)-1</f>
        <v>-1.0458063166700615E-3</v>
      </c>
    </row>
    <row r="186" spans="1:7">
      <c r="A186" s="8">
        <v>39395</v>
      </c>
      <c r="B186" s="5">
        <f>VLOOKUP($A186,'Indices 04'!$A:$G,'Returns 04'!B$1,0)/VLOOKUP($A185,'Indices 04'!$A:$G,'Returns 04'!B$1,0)-1</f>
        <v>2.6752079548713947E-2</v>
      </c>
      <c r="C186" s="5">
        <f>VLOOKUP($A186,'Indices 04'!$A:$G,'Returns 04'!C$1,0)/VLOOKUP($A185,'Indices 04'!$A:$G,'Returns 04'!C$1,0)-1</f>
        <v>-2.4846179136724378E-2</v>
      </c>
      <c r="D186" s="5">
        <f>VLOOKUP($A186,'Indices 04'!$A:$G,'Returns 04'!D$1,0)/VLOOKUP($A185,'Indices 04'!$A:$G,'Returns 04'!D$1,0)-1</f>
        <v>-4.0276430124544071E-2</v>
      </c>
      <c r="E186" s="5">
        <f>VLOOKUP($A186,'Indices 04'!$A:$G,'Returns 04'!E$1,0)/VLOOKUP($A185,'Indices 04'!$A:$G,'Returns 04'!E$1,0)-1</f>
        <v>-2.5238647811459902E-2</v>
      </c>
      <c r="F186" s="5">
        <f>VLOOKUP($A186,'Indices 04'!$A:$G,'Returns 04'!F$1,0)/VLOOKUP($A185,'Indices 04'!$A:$G,'Returns 04'!F$1,0)-1</f>
        <v>-2.8675387680845654E-2</v>
      </c>
      <c r="G186" s="5">
        <f>VLOOKUP($A186,'Indices 04'!$A:$G,'Returns 04'!G$1,0)/VLOOKUP($A185,'Indices 04'!$A:$G,'Returns 04'!G$1,0)-1</f>
        <v>-1.5464225891361538E-2</v>
      </c>
    </row>
    <row r="187" spans="1:7">
      <c r="A187" s="8">
        <v>39402</v>
      </c>
      <c r="B187" s="5">
        <f>VLOOKUP($A187,'Indices 04'!$A:$G,'Returns 04'!B$1,0)/VLOOKUP($A186,'Indices 04'!$A:$G,'Returns 04'!B$1,0)-1</f>
        <v>0.14843371698886276</v>
      </c>
      <c r="C187" s="5">
        <f>VLOOKUP($A187,'Indices 04'!$A:$G,'Returns 04'!C$1,0)/VLOOKUP($A186,'Indices 04'!$A:$G,'Returns 04'!C$1,0)-1</f>
        <v>-2.1288893170214873E-2</v>
      </c>
      <c r="D187" s="5">
        <f>VLOOKUP($A187,'Indices 04'!$A:$G,'Returns 04'!D$1,0)/VLOOKUP($A186,'Indices 04'!$A:$G,'Returns 04'!D$1,0)-1</f>
        <v>7.3243318700508819E-3</v>
      </c>
      <c r="E187" s="5">
        <f>VLOOKUP($A187,'Indices 04'!$A:$G,'Returns 04'!E$1,0)/VLOOKUP($A186,'Indices 04'!$A:$G,'Returns 04'!E$1,0)-1</f>
        <v>-2.0496157150861616E-2</v>
      </c>
      <c r="F187" s="5">
        <f>VLOOKUP($A187,'Indices 04'!$A:$G,'Returns 04'!F$1,0)/VLOOKUP($A186,'Indices 04'!$A:$G,'Returns 04'!F$1,0)-1</f>
        <v>-2.4973242953977293E-3</v>
      </c>
      <c r="G187" s="5">
        <f>VLOOKUP($A187,'Indices 04'!$A:$G,'Returns 04'!G$1,0)/VLOOKUP($A186,'Indices 04'!$A:$G,'Returns 04'!G$1,0)-1</f>
        <v>-5.6509190338751569E-3</v>
      </c>
    </row>
    <row r="188" spans="1:7">
      <c r="A188" s="8">
        <v>39409</v>
      </c>
      <c r="B188" s="5">
        <f>VLOOKUP($A188,'Indices 04'!$A:$G,'Returns 04'!B$1,0)/VLOOKUP($A187,'Indices 04'!$A:$G,'Returns 04'!B$1,0)-1</f>
        <v>-0.12122145822522057</v>
      </c>
      <c r="C188" s="5">
        <f>VLOOKUP($A188,'Indices 04'!$A:$G,'Returns 04'!C$1,0)/VLOOKUP($A187,'Indices 04'!$A:$G,'Returns 04'!C$1,0)-1</f>
        <v>-5.5807086614173107E-2</v>
      </c>
      <c r="D188" s="5">
        <f>VLOOKUP($A188,'Indices 04'!$A:$G,'Returns 04'!D$1,0)/VLOOKUP($A187,'Indices 04'!$A:$G,'Returns 04'!D$1,0)-1</f>
        <v>-1.2616172099825351E-2</v>
      </c>
      <c r="E188" s="5">
        <f>VLOOKUP($A188,'Indices 04'!$A:$G,'Returns 04'!E$1,0)/VLOOKUP($A187,'Indices 04'!$A:$G,'Returns 04'!E$1,0)-1</f>
        <v>-6.7786195682910777E-2</v>
      </c>
      <c r="F188" s="5">
        <f>VLOOKUP($A188,'Indices 04'!$A:$G,'Returns 04'!F$1,0)/VLOOKUP($A187,'Indices 04'!$A:$G,'Returns 04'!F$1,0)-1</f>
        <v>-1.4037911301859829E-2</v>
      </c>
      <c r="G188" s="5">
        <f>VLOOKUP($A188,'Indices 04'!$A:$G,'Returns 04'!G$1,0)/VLOOKUP($A187,'Indices 04'!$A:$G,'Returns 04'!G$1,0)-1</f>
        <v>-2.6887469827980848E-3</v>
      </c>
    </row>
    <row r="189" spans="1:7">
      <c r="A189" s="8">
        <v>39416</v>
      </c>
      <c r="B189" s="5">
        <f>VLOOKUP($A189,'Indices 04'!$A:$G,'Returns 04'!B$1,0)/VLOOKUP($A188,'Indices 04'!$A:$G,'Returns 04'!B$1,0)-1</f>
        <v>1.044492424661847E-2</v>
      </c>
      <c r="C189" s="5">
        <f>VLOOKUP($A189,'Indices 04'!$A:$G,'Returns 04'!C$1,0)/VLOOKUP($A188,'Indices 04'!$A:$G,'Returns 04'!C$1,0)-1</f>
        <v>4.6961325966850875E-2</v>
      </c>
      <c r="D189" s="5">
        <f>VLOOKUP($A189,'Indices 04'!$A:$G,'Returns 04'!D$1,0)/VLOOKUP($A188,'Indices 04'!$A:$G,'Returns 04'!D$1,0)-1</f>
        <v>5.453168542600606E-2</v>
      </c>
      <c r="E189" s="5">
        <f>VLOOKUP($A189,'Indices 04'!$A:$G,'Returns 04'!E$1,0)/VLOOKUP($A188,'Indices 04'!$A:$G,'Returns 04'!E$1,0)-1</f>
        <v>5.2302959408535576E-2</v>
      </c>
      <c r="F189" s="5">
        <f>VLOOKUP($A189,'Indices 04'!$A:$G,'Returns 04'!F$1,0)/VLOOKUP($A188,'Indices 04'!$A:$G,'Returns 04'!F$1,0)-1</f>
        <v>2.3895891901695832E-2</v>
      </c>
      <c r="G189" s="5">
        <f>VLOOKUP($A189,'Indices 04'!$A:$G,'Returns 04'!G$1,0)/VLOOKUP($A188,'Indices 04'!$A:$G,'Returns 04'!G$1,0)-1</f>
        <v>1.5471339726111255E-2</v>
      </c>
    </row>
    <row r="190" spans="1:7">
      <c r="A190" s="8">
        <v>39423</v>
      </c>
      <c r="B190" s="5">
        <f>VLOOKUP($A190,'Indices 04'!$A:$G,'Returns 04'!B$1,0)/VLOOKUP($A189,'Indices 04'!$A:$G,'Returns 04'!B$1,0)-1</f>
        <v>-9.6995708154506532E-2</v>
      </c>
      <c r="C190" s="5">
        <f>VLOOKUP($A190,'Indices 04'!$A:$G,'Returns 04'!C$1,0)/VLOOKUP($A189,'Indices 04'!$A:$G,'Returns 04'!C$1,0)-1</f>
        <v>1.3491312789366328E-2</v>
      </c>
      <c r="D190" s="5">
        <f>VLOOKUP($A190,'Indices 04'!$A:$G,'Returns 04'!D$1,0)/VLOOKUP($A189,'Indices 04'!$A:$G,'Returns 04'!D$1,0)-1</f>
        <v>-3.2520196276546454E-3</v>
      </c>
      <c r="E190" s="5">
        <f>VLOOKUP($A190,'Indices 04'!$A:$G,'Returns 04'!E$1,0)/VLOOKUP($A189,'Indices 04'!$A:$G,'Returns 04'!E$1,0)-1</f>
        <v>1.8350408974620702E-2</v>
      </c>
      <c r="F190" s="5">
        <f>VLOOKUP($A190,'Indices 04'!$A:$G,'Returns 04'!F$1,0)/VLOOKUP($A189,'Indices 04'!$A:$G,'Returns 04'!F$1,0)-1</f>
        <v>5.314202205393137E-4</v>
      </c>
      <c r="G190" s="5">
        <f>VLOOKUP($A190,'Indices 04'!$A:$G,'Returns 04'!G$1,0)/VLOOKUP($A189,'Indices 04'!$A:$G,'Returns 04'!G$1,0)-1</f>
        <v>-1.1464430097145595E-3</v>
      </c>
    </row>
    <row r="191" spans="1:7">
      <c r="A191" s="8">
        <v>39430</v>
      </c>
      <c r="B191" s="5">
        <f>VLOOKUP($A191,'Indices 04'!$A:$G,'Returns 04'!B$1,0)/VLOOKUP($A190,'Indices 04'!$A:$G,'Returns 04'!B$1,0)-1</f>
        <v>4.6679071272550887E-2</v>
      </c>
      <c r="C191" s="5">
        <f>VLOOKUP($A191,'Indices 04'!$A:$G,'Returns 04'!C$1,0)/VLOOKUP($A190,'Indices 04'!$A:$G,'Returns 04'!C$1,0)-1</f>
        <v>-4.8629531388152403E-3</v>
      </c>
      <c r="D191" s="5">
        <f>VLOOKUP($A191,'Indices 04'!$A:$G,'Returns 04'!D$1,0)/VLOOKUP($A190,'Indices 04'!$A:$G,'Returns 04'!D$1,0)-1</f>
        <v>-1.4067604961560898E-2</v>
      </c>
      <c r="E191" s="5">
        <f>VLOOKUP($A191,'Indices 04'!$A:$G,'Returns 04'!E$1,0)/VLOOKUP($A190,'Indices 04'!$A:$G,'Returns 04'!E$1,0)-1</f>
        <v>-4.9767175248393025E-3</v>
      </c>
      <c r="F191" s="5">
        <f>VLOOKUP($A191,'Indices 04'!$A:$G,'Returns 04'!F$1,0)/VLOOKUP($A190,'Indices 04'!$A:$G,'Returns 04'!F$1,0)-1</f>
        <v>2.067011906342664E-2</v>
      </c>
      <c r="G191" s="5">
        <f>VLOOKUP($A191,'Indices 04'!$A:$G,'Returns 04'!G$1,0)/VLOOKUP($A190,'Indices 04'!$A:$G,'Returns 04'!G$1,0)-1</f>
        <v>5.4669566267970815E-3</v>
      </c>
    </row>
    <row r="192" spans="1:7">
      <c r="A192" s="8">
        <v>39437</v>
      </c>
      <c r="B192" s="5">
        <f>VLOOKUP($A192,'Indices 04'!$A:$G,'Returns 04'!B$1,0)/VLOOKUP($A191,'Indices 04'!$A:$G,'Returns 04'!B$1,0)-1</f>
        <v>2.3090895037872983E-2</v>
      </c>
      <c r="C192" s="5">
        <f>VLOOKUP($A192,'Indices 04'!$A:$G,'Returns 04'!C$1,0)/VLOOKUP($A191,'Indices 04'!$A:$G,'Returns 04'!C$1,0)-1</f>
        <v>-1.5943531270052769E-2</v>
      </c>
      <c r="D192" s="5">
        <f>VLOOKUP($A192,'Indices 04'!$A:$G,'Returns 04'!D$1,0)/VLOOKUP($A191,'Indices 04'!$A:$G,'Returns 04'!D$1,0)-1</f>
        <v>-2.3915784717595701E-2</v>
      </c>
      <c r="E192" s="5">
        <f>VLOOKUP($A192,'Indices 04'!$A:$G,'Returns 04'!E$1,0)/VLOOKUP($A191,'Indices 04'!$A:$G,'Returns 04'!E$1,0)-1</f>
        <v>-2.2563841785809835E-2</v>
      </c>
      <c r="F192" s="5">
        <f>VLOOKUP($A192,'Indices 04'!$A:$G,'Returns 04'!F$1,0)/VLOOKUP($A191,'Indices 04'!$A:$G,'Returns 04'!F$1,0)-1</f>
        <v>2.905464006938363E-3</v>
      </c>
      <c r="G192" s="5">
        <f>VLOOKUP($A192,'Indices 04'!$A:$G,'Returns 04'!G$1,0)/VLOOKUP($A191,'Indices 04'!$A:$G,'Returns 04'!G$1,0)-1</f>
        <v>-1.562077563158959E-3</v>
      </c>
    </row>
    <row r="193" spans="1:7">
      <c r="A193" s="8">
        <v>39444</v>
      </c>
      <c r="B193" s="5">
        <f>VLOOKUP($A193,'Indices 04'!$A:$G,'Returns 04'!B$1,0)/VLOOKUP($A192,'Indices 04'!$A:$G,'Returns 04'!B$1,0)-1</f>
        <v>-8.5122858707764371E-2</v>
      </c>
      <c r="C193" s="5">
        <f>VLOOKUP($A193,'Indices 04'!$A:$G,'Returns 04'!C$1,0)/VLOOKUP($A192,'Indices 04'!$A:$G,'Returns 04'!C$1,0)-1</f>
        <v>1.2790930979133197E-2</v>
      </c>
      <c r="D193" s="5">
        <f>VLOOKUP($A193,'Indices 04'!$A:$G,'Returns 04'!D$1,0)/VLOOKUP($A192,'Indices 04'!$A:$G,'Returns 04'!D$1,0)-1</f>
        <v>1.9000114543883395E-3</v>
      </c>
      <c r="E193" s="5">
        <f>VLOOKUP($A193,'Indices 04'!$A:$G,'Returns 04'!E$1,0)/VLOOKUP($A192,'Indices 04'!$A:$G,'Returns 04'!E$1,0)-1</f>
        <v>1.359519180977764E-2</v>
      </c>
      <c r="F193" s="5">
        <f>VLOOKUP($A193,'Indices 04'!$A:$G,'Returns 04'!F$1,0)/VLOOKUP($A192,'Indices 04'!$A:$G,'Returns 04'!F$1,0)-1</f>
        <v>-2.3652008474942643E-2</v>
      </c>
      <c r="G193" s="5">
        <f>VLOOKUP($A193,'Indices 04'!$A:$G,'Returns 04'!G$1,0)/VLOOKUP($A192,'Indices 04'!$A:$G,'Returns 04'!G$1,0)-1</f>
        <v>-1.0229563438336475E-3</v>
      </c>
    </row>
    <row r="194" spans="1:7">
      <c r="A194" s="8">
        <v>39451</v>
      </c>
      <c r="B194" s="5">
        <f>VLOOKUP($A194,'Indices 04'!$A:$G,'Returns 04'!B$1,0)/VLOOKUP($A193,'Indices 04'!$A:$G,'Returns 04'!B$1,0)-1</f>
        <v>0.20286952931461588</v>
      </c>
      <c r="C194" s="5">
        <f>VLOOKUP($A194,'Indices 04'!$A:$G,'Returns 04'!C$1,0)/VLOOKUP($A193,'Indices 04'!$A:$G,'Returns 04'!C$1,0)-1</f>
        <v>-3.1697290872170769E-2</v>
      </c>
      <c r="D194" s="5">
        <f>VLOOKUP($A194,'Indices 04'!$A:$G,'Returns 04'!D$1,0)/VLOOKUP($A193,'Indices 04'!$A:$G,'Returns 04'!D$1,0)-1</f>
        <v>-4.1779912923155971E-2</v>
      </c>
      <c r="E194" s="5">
        <f>VLOOKUP($A194,'Indices 04'!$A:$G,'Returns 04'!E$1,0)/VLOOKUP($A193,'Indices 04'!$A:$G,'Returns 04'!E$1,0)-1</f>
        <v>-3.8899095301706654E-2</v>
      </c>
      <c r="F194" s="5">
        <f>VLOOKUP($A194,'Indices 04'!$A:$G,'Returns 04'!F$1,0)/VLOOKUP($A193,'Indices 04'!$A:$G,'Returns 04'!F$1,0)-1</f>
        <v>-1.9530558015943278E-2</v>
      </c>
      <c r="G194" s="5">
        <f>VLOOKUP($A194,'Indices 04'!$A:$G,'Returns 04'!G$1,0)/VLOOKUP($A193,'Indices 04'!$A:$G,'Returns 04'!G$1,0)-1</f>
        <v>-1.4878173659006677E-2</v>
      </c>
    </row>
    <row r="195" spans="1:7">
      <c r="A195" s="8">
        <v>39458</v>
      </c>
      <c r="B195" s="5">
        <f>VLOOKUP($A195,'Indices 04'!$A:$G,'Returns 04'!B$1,0)/VLOOKUP($A194,'Indices 04'!$A:$G,'Returns 04'!B$1,0)-1</f>
        <v>-0.38133077041893348</v>
      </c>
      <c r="C195" s="5">
        <f>VLOOKUP($A195,'Indices 04'!$A:$G,'Returns 04'!C$1,0)/VLOOKUP($A194,'Indices 04'!$A:$G,'Returns 04'!C$1,0)-1</f>
        <v>-4.9204644263720509E-2</v>
      </c>
      <c r="D195" s="5">
        <f>VLOOKUP($A195,'Indices 04'!$A:$G,'Returns 04'!D$1,0)/VLOOKUP($A194,'Indices 04'!$A:$G,'Returns 04'!D$1,0)-1</f>
        <v>3.6531455181931793E-3</v>
      </c>
      <c r="E195" s="5">
        <f>VLOOKUP($A195,'Indices 04'!$A:$G,'Returns 04'!E$1,0)/VLOOKUP($A194,'Indices 04'!$A:$G,'Returns 04'!E$1,0)-1</f>
        <v>-5.3827906805935299E-2</v>
      </c>
      <c r="F195" s="5">
        <f>VLOOKUP($A195,'Indices 04'!$A:$G,'Returns 04'!F$1,0)/VLOOKUP($A194,'Indices 04'!$A:$G,'Returns 04'!F$1,0)-1</f>
        <v>-4.6524233253536496E-3</v>
      </c>
      <c r="G195" s="5">
        <f>VLOOKUP($A195,'Indices 04'!$A:$G,'Returns 04'!G$1,0)/VLOOKUP($A194,'Indices 04'!$A:$G,'Returns 04'!G$1,0)-1</f>
        <v>-3.4852792809318967E-3</v>
      </c>
    </row>
    <row r="196" spans="1:7">
      <c r="A196" s="8">
        <v>39465</v>
      </c>
      <c r="B196" s="5">
        <f>VLOOKUP($A196,'Indices 04'!$A:$G,'Returns 04'!B$1,0)/VLOOKUP($A195,'Indices 04'!$A:$G,'Returns 04'!B$1,0)-1</f>
        <v>-0.28106968486462502</v>
      </c>
      <c r="C196" s="5">
        <f>VLOOKUP($A196,'Indices 04'!$A:$G,'Returns 04'!C$1,0)/VLOOKUP($A195,'Indices 04'!$A:$G,'Returns 04'!C$1,0)-1</f>
        <v>-5.68615848082199E-2</v>
      </c>
      <c r="D196" s="5">
        <f>VLOOKUP($A196,'Indices 04'!$A:$G,'Returns 04'!D$1,0)/VLOOKUP($A195,'Indices 04'!$A:$G,'Returns 04'!D$1,0)-1</f>
        <v>-5.7318424251931566E-2</v>
      </c>
      <c r="E196" s="5">
        <f>VLOOKUP($A196,'Indices 04'!$A:$G,'Returns 04'!E$1,0)/VLOOKUP($A195,'Indices 04'!$A:$G,'Returns 04'!E$1,0)-1</f>
        <v>-6.0869519453932153E-2</v>
      </c>
      <c r="F196" s="5">
        <f>VLOOKUP($A196,'Indices 04'!$A:$G,'Returns 04'!F$1,0)/VLOOKUP($A195,'Indices 04'!$A:$G,'Returns 04'!F$1,0)-1</f>
        <v>-9.0760573606796235E-5</v>
      </c>
      <c r="G196" s="5">
        <f>VLOOKUP($A196,'Indices 04'!$A:$G,'Returns 04'!G$1,0)/VLOOKUP($A195,'Indices 04'!$A:$G,'Returns 04'!G$1,0)-1</f>
        <v>-1.1412793373216767E-2</v>
      </c>
    </row>
    <row r="197" spans="1:7">
      <c r="A197" s="8">
        <v>39472</v>
      </c>
      <c r="B197" s="5">
        <f>VLOOKUP($A197,'Indices 04'!$A:$G,'Returns 04'!B$1,0)/VLOOKUP($A196,'Indices 04'!$A:$G,'Returns 04'!B$1,0)-1</f>
        <v>1.3019370273190307</v>
      </c>
      <c r="C197" s="5">
        <f>VLOOKUP($A197,'Indices 04'!$A:$G,'Returns 04'!C$1,0)/VLOOKUP($A196,'Indices 04'!$A:$G,'Returns 04'!C$1,0)-1</f>
        <v>1.0152863335614937E-2</v>
      </c>
      <c r="D197" s="5">
        <f>VLOOKUP($A197,'Indices 04'!$A:$G,'Returns 04'!D$1,0)/VLOOKUP($A196,'Indices 04'!$A:$G,'Returns 04'!D$1,0)-1</f>
        <v>-6.6302824500319435E-4</v>
      </c>
      <c r="E197" s="5">
        <f>VLOOKUP($A197,'Indices 04'!$A:$G,'Returns 04'!E$1,0)/VLOOKUP($A196,'Indices 04'!$A:$G,'Returns 04'!E$1,0)-1</f>
        <v>1.9851132268964955E-2</v>
      </c>
      <c r="F197" s="5">
        <f>VLOOKUP($A197,'Indices 04'!$A:$G,'Returns 04'!F$1,0)/VLOOKUP($A196,'Indices 04'!$A:$G,'Returns 04'!F$1,0)-1</f>
        <v>-5.037669056911942E-3</v>
      </c>
      <c r="G197" s="5">
        <f>VLOOKUP($A197,'Indices 04'!$A:$G,'Returns 04'!G$1,0)/VLOOKUP($A196,'Indices 04'!$A:$G,'Returns 04'!G$1,0)-1</f>
        <v>-3.1033733668528463E-5</v>
      </c>
    </row>
    <row r="198" spans="1:7">
      <c r="A198" s="8">
        <v>39479</v>
      </c>
      <c r="B198" s="5">
        <f>VLOOKUP($A198,'Indices 04'!$A:$G,'Returns 04'!B$1,0)/VLOOKUP($A197,'Indices 04'!$A:$G,'Returns 04'!B$1,0)-1</f>
        <v>-0.15178436729973011</v>
      </c>
      <c r="C198" s="5">
        <f>VLOOKUP($A198,'Indices 04'!$A:$G,'Returns 04'!C$1,0)/VLOOKUP($A197,'Indices 04'!$A:$G,'Returns 04'!C$1,0)-1</f>
        <v>2.4110671936758976E-2</v>
      </c>
      <c r="D198" s="5">
        <f>VLOOKUP($A198,'Indices 04'!$A:$G,'Returns 04'!D$1,0)/VLOOKUP($A197,'Indices 04'!$A:$G,'Returns 04'!D$1,0)-1</f>
        <v>1.6794850446474996E-2</v>
      </c>
      <c r="E198" s="5">
        <f>VLOOKUP($A198,'Indices 04'!$A:$G,'Returns 04'!E$1,0)/VLOOKUP($A197,'Indices 04'!$A:$G,'Returns 04'!E$1,0)-1</f>
        <v>1.9290274500915361E-2</v>
      </c>
      <c r="F198" s="5">
        <f>VLOOKUP($A198,'Indices 04'!$A:$G,'Returns 04'!F$1,0)/VLOOKUP($A197,'Indices 04'!$A:$G,'Returns 04'!F$1,0)-1</f>
        <v>-1.2680746248232455E-2</v>
      </c>
      <c r="G198" s="5">
        <f>VLOOKUP($A198,'Indices 04'!$A:$G,'Returns 04'!G$1,0)/VLOOKUP($A197,'Indices 04'!$A:$G,'Returns 04'!G$1,0)-1</f>
        <v>-4.3138228539507661E-3</v>
      </c>
    </row>
    <row r="199" spans="1:7">
      <c r="A199" s="8">
        <v>39486</v>
      </c>
      <c r="B199" s="5">
        <f>VLOOKUP($A199,'Indices 04'!$A:$G,'Returns 04'!B$1,0)/VLOOKUP($A198,'Indices 04'!$A:$G,'Returns 04'!B$1,0)-1</f>
        <v>-0.11278210347417095</v>
      </c>
      <c r="C199" s="5">
        <f>VLOOKUP($A199,'Indices 04'!$A:$G,'Returns 04'!C$1,0)/VLOOKUP($A198,'Indices 04'!$A:$G,'Returns 04'!C$1,0)-1</f>
        <v>-2.1227325357005E-2</v>
      </c>
      <c r="D199" s="5">
        <f>VLOOKUP($A199,'Indices 04'!$A:$G,'Returns 04'!D$1,0)/VLOOKUP($A198,'Indices 04'!$A:$G,'Returns 04'!D$1,0)-1</f>
        <v>-4.7214808635641314E-2</v>
      </c>
      <c r="E199" s="5">
        <f>VLOOKUP($A199,'Indices 04'!$A:$G,'Returns 04'!E$1,0)/VLOOKUP($A198,'Indices 04'!$A:$G,'Returns 04'!E$1,0)-1</f>
        <v>-3.1098382749326192E-2</v>
      </c>
      <c r="F199" s="5">
        <f>VLOOKUP($A199,'Indices 04'!$A:$G,'Returns 04'!F$1,0)/VLOOKUP($A198,'Indices 04'!$A:$G,'Returns 04'!F$1,0)-1</f>
        <v>2.1252021252021303E-2</v>
      </c>
      <c r="G199" s="5">
        <f>VLOOKUP($A199,'Indices 04'!$A:$G,'Returns 04'!G$1,0)/VLOOKUP($A198,'Indices 04'!$A:$G,'Returns 04'!G$1,0)-1</f>
        <v>-1.2155970451640519E-3</v>
      </c>
    </row>
    <row r="200" spans="1:7">
      <c r="A200" s="8">
        <v>39493</v>
      </c>
      <c r="B200" s="5">
        <f>VLOOKUP($A200,'Indices 04'!$A:$G,'Returns 04'!B$1,0)/VLOOKUP($A199,'Indices 04'!$A:$G,'Returns 04'!B$1,0)-1</f>
        <v>0.34480454393585025</v>
      </c>
      <c r="C200" s="5">
        <f>VLOOKUP($A200,'Indices 04'!$A:$G,'Returns 04'!C$1,0)/VLOOKUP($A199,'Indices 04'!$A:$G,'Returns 04'!C$1,0)-1</f>
        <v>2.7884182063992791E-2</v>
      </c>
      <c r="D200" s="5">
        <f>VLOOKUP($A200,'Indices 04'!$A:$G,'Returns 04'!D$1,0)/VLOOKUP($A199,'Indices 04'!$A:$G,'Returns 04'!D$1,0)-1</f>
        <v>-1.2615903154982844E-2</v>
      </c>
      <c r="E200" s="5">
        <f>VLOOKUP($A200,'Indices 04'!$A:$G,'Returns 04'!E$1,0)/VLOOKUP($A199,'Indices 04'!$A:$G,'Returns 04'!E$1,0)-1</f>
        <v>3.0485794763014162E-2</v>
      </c>
      <c r="F200" s="5">
        <f>VLOOKUP($A200,'Indices 04'!$A:$G,'Returns 04'!F$1,0)/VLOOKUP($A199,'Indices 04'!$A:$G,'Returns 04'!F$1,0)-1</f>
        <v>-1.2802533363492463E-2</v>
      </c>
      <c r="G200" s="5">
        <f>VLOOKUP($A200,'Indices 04'!$A:$G,'Returns 04'!G$1,0)/VLOOKUP($A199,'Indices 04'!$A:$G,'Returns 04'!G$1,0)-1</f>
        <v>2.8086381225800316E-4</v>
      </c>
    </row>
    <row r="201" spans="1:7">
      <c r="A201" s="8">
        <v>39500</v>
      </c>
      <c r="B201" s="5">
        <f>VLOOKUP($A201,'Indices 04'!$A:$G,'Returns 04'!B$1,0)/VLOOKUP($A200,'Indices 04'!$A:$G,'Returns 04'!B$1,0)-1</f>
        <v>1.6612836438923528E-2</v>
      </c>
      <c r="C201" s="5">
        <f>VLOOKUP($A201,'Indices 04'!$A:$G,'Returns 04'!C$1,0)/VLOOKUP($A200,'Indices 04'!$A:$G,'Returns 04'!C$1,0)-1</f>
        <v>3.1786047021429287E-3</v>
      </c>
      <c r="D201" s="5">
        <f>VLOOKUP($A201,'Indices 04'!$A:$G,'Returns 04'!D$1,0)/VLOOKUP($A200,'Indices 04'!$A:$G,'Returns 04'!D$1,0)-1</f>
        <v>1.3837889296885564E-2</v>
      </c>
      <c r="E201" s="5">
        <f>VLOOKUP($A201,'Indices 04'!$A:$G,'Returns 04'!E$1,0)/VLOOKUP($A200,'Indices 04'!$A:$G,'Returns 04'!E$1,0)-1</f>
        <v>7.8417530323606766E-3</v>
      </c>
      <c r="F201" s="5">
        <f>VLOOKUP($A201,'Indices 04'!$A:$G,'Returns 04'!F$1,0)/VLOOKUP($A200,'Indices 04'!$A:$G,'Returns 04'!F$1,0)-1</f>
        <v>-4.5367060764366363E-3</v>
      </c>
      <c r="G201" s="5">
        <f>VLOOKUP($A201,'Indices 04'!$A:$G,'Returns 04'!G$1,0)/VLOOKUP($A200,'Indices 04'!$A:$G,'Returns 04'!G$1,0)-1</f>
        <v>3.9933859545129291E-3</v>
      </c>
    </row>
    <row r="202" spans="1:7">
      <c r="A202" s="8">
        <v>39507</v>
      </c>
      <c r="B202" s="5">
        <f>VLOOKUP($A202,'Indices 04'!$A:$G,'Returns 04'!B$1,0)/VLOOKUP($A201,'Indices 04'!$A:$G,'Returns 04'!B$1,0)-1</f>
        <v>-2.4471308938055936E-2</v>
      </c>
      <c r="C202" s="5">
        <f>VLOOKUP($A202,'Indices 04'!$A:$G,'Returns 04'!C$1,0)/VLOOKUP($A201,'Indices 04'!$A:$G,'Returns 04'!C$1,0)-1</f>
        <v>-5.0259491942092893E-3</v>
      </c>
      <c r="D202" s="5">
        <f>VLOOKUP($A202,'Indices 04'!$A:$G,'Returns 04'!D$1,0)/VLOOKUP($A201,'Indices 04'!$A:$G,'Returns 04'!D$1,0)-1</f>
        <v>1.0612025889533472E-2</v>
      </c>
      <c r="E202" s="5">
        <f>VLOOKUP($A202,'Indices 04'!$A:$G,'Returns 04'!E$1,0)/VLOOKUP($A201,'Indices 04'!$A:$G,'Returns 04'!E$1,0)-1</f>
        <v>-6.1675359923607509E-4</v>
      </c>
      <c r="F202" s="5">
        <f>VLOOKUP($A202,'Indices 04'!$A:$G,'Returns 04'!F$1,0)/VLOOKUP($A201,'Indices 04'!$A:$G,'Returns 04'!F$1,0)-1</f>
        <v>-3.8990931271002949E-2</v>
      </c>
      <c r="G202" s="5">
        <f>VLOOKUP($A202,'Indices 04'!$A:$G,'Returns 04'!G$1,0)/VLOOKUP($A201,'Indices 04'!$A:$G,'Returns 04'!G$1,0)-1</f>
        <v>-1.5195301575463782E-2</v>
      </c>
    </row>
    <row r="203" spans="1:7">
      <c r="A203" s="8">
        <v>39514</v>
      </c>
      <c r="B203" s="5">
        <f>VLOOKUP($A203,'Indices 04'!$A:$G,'Returns 04'!B$1,0)/VLOOKUP($A202,'Indices 04'!$A:$G,'Returns 04'!B$1,0)-1</f>
        <v>-0.2156456677132742</v>
      </c>
      <c r="C203" s="5">
        <f>VLOOKUP($A203,'Indices 04'!$A:$G,'Returns 04'!C$1,0)/VLOOKUP($A202,'Indices 04'!$A:$G,'Returns 04'!C$1,0)-1</f>
        <v>-2.9045187503431547E-2</v>
      </c>
      <c r="D203" s="5">
        <f>VLOOKUP($A203,'Indices 04'!$A:$G,'Returns 04'!D$1,0)/VLOOKUP($A202,'Indices 04'!$A:$G,'Returns 04'!D$1,0)-1</f>
        <v>-4.7745777065143269E-2</v>
      </c>
      <c r="E203" s="5">
        <f>VLOOKUP($A203,'Indices 04'!$A:$G,'Returns 04'!E$1,0)/VLOOKUP($A202,'Indices 04'!$A:$G,'Returns 04'!E$1,0)-1</f>
        <v>-3.0427196254042221E-2</v>
      </c>
      <c r="F203" s="5">
        <f>VLOOKUP($A203,'Indices 04'!$A:$G,'Returns 04'!F$1,0)/VLOOKUP($A202,'Indices 04'!$A:$G,'Returns 04'!F$1,0)-1</f>
        <v>-1.7915309446254191E-2</v>
      </c>
      <c r="G203" s="5">
        <f>VLOOKUP($A203,'Indices 04'!$A:$G,'Returns 04'!G$1,0)/VLOOKUP($A202,'Indices 04'!$A:$G,'Returns 04'!G$1,0)-1</f>
        <v>-6.6262779250283455E-3</v>
      </c>
    </row>
    <row r="204" spans="1:7">
      <c r="A204" s="8">
        <v>39521</v>
      </c>
      <c r="B204" s="5">
        <f>VLOOKUP($A204,'Indices 04'!$A:$G,'Returns 04'!B$1,0)/VLOOKUP($A203,'Indices 04'!$A:$G,'Returns 04'!B$1,0)-1</f>
        <v>-0.14858189251341447</v>
      </c>
      <c r="C204" s="5">
        <f>VLOOKUP($A204,'Indices 04'!$A:$G,'Returns 04'!C$1,0)/VLOOKUP($A203,'Indices 04'!$A:$G,'Returns 04'!C$1,0)-1</f>
        <v>-1.594661841212397E-2</v>
      </c>
      <c r="D204" s="5">
        <f>VLOOKUP($A204,'Indices 04'!$A:$G,'Returns 04'!D$1,0)/VLOOKUP($A203,'Indices 04'!$A:$G,'Returns 04'!D$1,0)-1</f>
        <v>-5.8710788037606987E-3</v>
      </c>
      <c r="E204" s="5">
        <f>VLOOKUP($A204,'Indices 04'!$A:$G,'Returns 04'!E$1,0)/VLOOKUP($A203,'Indices 04'!$A:$G,'Returns 04'!E$1,0)-1</f>
        <v>-1.9766782103052272E-2</v>
      </c>
      <c r="F204" s="5">
        <f>VLOOKUP($A204,'Indices 04'!$A:$G,'Returns 04'!F$1,0)/VLOOKUP($A203,'Indices 04'!$A:$G,'Returns 04'!F$1,0)-1</f>
        <v>-1.7705589698565838E-2</v>
      </c>
      <c r="G204" s="5">
        <f>VLOOKUP($A204,'Indices 04'!$A:$G,'Returns 04'!G$1,0)/VLOOKUP($A203,'Indices 04'!$A:$G,'Returns 04'!G$1,0)-1</f>
        <v>-1.6835016835017313E-3</v>
      </c>
    </row>
    <row r="205" spans="1:7">
      <c r="A205" s="8">
        <v>39527</v>
      </c>
      <c r="B205" s="5">
        <f>VLOOKUP($A205,'Indices 04'!$A:$G,'Returns 04'!B$1,0)/VLOOKUP($A204,'Indices 04'!$A:$G,'Returns 04'!B$1,0)-1</f>
        <v>0.61191416995948567</v>
      </c>
      <c r="C205" s="5">
        <f>VLOOKUP($A205,'Indices 04'!$A:$G,'Returns 04'!C$1,0)/VLOOKUP($A204,'Indices 04'!$A:$G,'Returns 04'!C$1,0)-1</f>
        <v>-3.8156533731755093E-2</v>
      </c>
      <c r="D205" s="5">
        <f>VLOOKUP($A205,'Indices 04'!$A:$G,'Returns 04'!D$1,0)/VLOOKUP($A204,'Indices 04'!$A:$G,'Returns 04'!D$1,0)-1</f>
        <v>-1.7129765298239064E-2</v>
      </c>
      <c r="E205" s="5">
        <f>VLOOKUP($A205,'Indices 04'!$A:$G,'Returns 04'!E$1,0)/VLOOKUP($A204,'Indices 04'!$A:$G,'Returns 04'!E$1,0)-1</f>
        <v>-4.1125347317450878E-2</v>
      </c>
      <c r="F205" s="5">
        <f>VLOOKUP($A205,'Indices 04'!$A:$G,'Returns 04'!F$1,0)/VLOOKUP($A204,'Indices 04'!$A:$G,'Returns 04'!F$1,0)-1</f>
        <v>3.823427181091299E-3</v>
      </c>
      <c r="G205" s="5">
        <f>VLOOKUP($A205,'Indices 04'!$A:$G,'Returns 04'!G$1,0)/VLOOKUP($A204,'Indices 04'!$A:$G,'Returns 04'!G$1,0)-1</f>
        <v>-8.3680677081675592E-3</v>
      </c>
    </row>
    <row r="206" spans="1:7">
      <c r="A206" s="8">
        <v>39535</v>
      </c>
      <c r="B206" s="5">
        <f>VLOOKUP($A206,'Indices 04'!$A:$G,'Returns 04'!B$1,0)/VLOOKUP($A205,'Indices 04'!$A:$G,'Returns 04'!B$1,0)-1</f>
        <v>-1.1636205666056831E-3</v>
      </c>
      <c r="C206" s="5">
        <f>VLOOKUP($A206,'Indices 04'!$A:$G,'Returns 04'!C$1,0)/VLOOKUP($A205,'Indices 04'!$A:$G,'Returns 04'!C$1,0)-1</f>
        <v>4.588361811447017E-2</v>
      </c>
      <c r="D206" s="5">
        <f>VLOOKUP($A206,'Indices 04'!$A:$G,'Returns 04'!D$1,0)/VLOOKUP($A205,'Indices 04'!$A:$G,'Returns 04'!D$1,0)-1</f>
        <v>3.2738171661060411E-2</v>
      </c>
      <c r="E206" s="5">
        <f>VLOOKUP($A206,'Indices 04'!$A:$G,'Returns 04'!E$1,0)/VLOOKUP($A205,'Indices 04'!$A:$G,'Returns 04'!E$1,0)-1</f>
        <v>4.8416223052263119E-2</v>
      </c>
      <c r="F206" s="5">
        <f>VLOOKUP($A206,'Indices 04'!$A:$G,'Returns 04'!F$1,0)/VLOOKUP($A205,'Indices 04'!$A:$G,'Returns 04'!F$1,0)-1</f>
        <v>-1.2415908191531377E-2</v>
      </c>
      <c r="G206" s="5">
        <f>VLOOKUP($A206,'Indices 04'!$A:$G,'Returns 04'!G$1,0)/VLOOKUP($A205,'Indices 04'!$A:$G,'Returns 04'!G$1,0)-1</f>
        <v>9.4654431110825499E-3</v>
      </c>
    </row>
    <row r="207" spans="1:7">
      <c r="A207" s="8">
        <v>39542</v>
      </c>
      <c r="B207" s="5">
        <f>VLOOKUP($A207,'Indices 04'!$A:$G,'Returns 04'!B$1,0)/VLOOKUP($A206,'Indices 04'!$A:$G,'Returns 04'!B$1,0)-1</f>
        <v>-0.41198216809829291</v>
      </c>
      <c r="C207" s="5">
        <f>VLOOKUP($A207,'Indices 04'!$A:$G,'Returns 04'!C$1,0)/VLOOKUP($A206,'Indices 04'!$A:$G,'Returns 04'!C$1,0)-1</f>
        <v>2.6448074945732758E-2</v>
      </c>
      <c r="D207" s="5">
        <f>VLOOKUP($A207,'Indices 04'!$A:$G,'Returns 04'!D$1,0)/VLOOKUP($A206,'Indices 04'!$A:$G,'Returns 04'!D$1,0)-1</f>
        <v>4.6156077548398677E-2</v>
      </c>
      <c r="E207" s="5">
        <f>VLOOKUP($A207,'Indices 04'!$A:$G,'Returns 04'!E$1,0)/VLOOKUP($A206,'Indices 04'!$A:$G,'Returns 04'!E$1,0)-1</f>
        <v>2.7734296101797673E-2</v>
      </c>
      <c r="F207" s="5">
        <f>VLOOKUP($A207,'Indices 04'!$A:$G,'Returns 04'!F$1,0)/VLOOKUP($A206,'Indices 04'!$A:$G,'Returns 04'!F$1,0)-1</f>
        <v>4.8585023791636317E-3</v>
      </c>
      <c r="G207" s="5">
        <f>VLOOKUP($A207,'Indices 04'!$A:$G,'Returns 04'!G$1,0)/VLOOKUP($A206,'Indices 04'!$A:$G,'Returns 04'!G$1,0)-1</f>
        <v>3.846031594672672E-3</v>
      </c>
    </row>
    <row r="208" spans="1:7">
      <c r="A208" s="8">
        <v>39549</v>
      </c>
      <c r="B208" s="5">
        <f>VLOOKUP($A208,'Indices 04'!$A:$G,'Returns 04'!B$1,0)/VLOOKUP($A207,'Indices 04'!$A:$G,'Returns 04'!B$1,0)-1</f>
        <v>0.45757607776838549</v>
      </c>
      <c r="C208" s="5">
        <f>VLOOKUP($A208,'Indices 04'!$A:$G,'Returns 04'!C$1,0)/VLOOKUP($A207,'Indices 04'!$A:$G,'Returns 04'!C$1,0)-1</f>
        <v>-3.4058656575212898E-2</v>
      </c>
      <c r="D208" s="5">
        <f>VLOOKUP($A208,'Indices 04'!$A:$G,'Returns 04'!D$1,0)/VLOOKUP($A207,'Indices 04'!$A:$G,'Returns 04'!D$1,0)-1</f>
        <v>-4.1530390876597156E-2</v>
      </c>
      <c r="E208" s="5">
        <f>VLOOKUP($A208,'Indices 04'!$A:$G,'Returns 04'!E$1,0)/VLOOKUP($A207,'Indices 04'!$A:$G,'Returns 04'!E$1,0)-1</f>
        <v>-4.705773170269012E-2</v>
      </c>
      <c r="F208" s="5">
        <f>VLOOKUP($A208,'Indices 04'!$A:$G,'Returns 04'!F$1,0)/VLOOKUP($A207,'Indices 04'!$A:$G,'Returns 04'!F$1,0)-1</f>
        <v>-1.7445917655269927E-3</v>
      </c>
      <c r="G208" s="5">
        <f>VLOOKUP($A208,'Indices 04'!$A:$G,'Returns 04'!G$1,0)/VLOOKUP($A207,'Indices 04'!$A:$G,'Returns 04'!G$1,0)-1</f>
        <v>3.1663605851435239E-3</v>
      </c>
    </row>
    <row r="209" spans="1:7">
      <c r="A209" s="8">
        <v>39556</v>
      </c>
      <c r="B209" s="5">
        <f>VLOOKUP($A209,'Indices 04'!$A:$G,'Returns 04'!B$1,0)/VLOOKUP($A208,'Indices 04'!$A:$G,'Returns 04'!B$1,0)-1</f>
        <v>-5.5384392330276588E-2</v>
      </c>
      <c r="C209" s="5">
        <f>VLOOKUP($A209,'Indices 04'!$A:$G,'Returns 04'!C$1,0)/VLOOKUP($A208,'Indices 04'!$A:$G,'Returns 04'!C$1,0)-1</f>
        <v>2.6041366595609849E-2</v>
      </c>
      <c r="D209" s="5">
        <f>VLOOKUP($A209,'Indices 04'!$A:$G,'Returns 04'!D$1,0)/VLOOKUP($A208,'Indices 04'!$A:$G,'Returns 04'!D$1,0)-1</f>
        <v>2.19122298511083E-2</v>
      </c>
      <c r="E209" s="5">
        <f>VLOOKUP($A209,'Indices 04'!$A:$G,'Returns 04'!E$1,0)/VLOOKUP($A208,'Indices 04'!$A:$G,'Returns 04'!E$1,0)-1</f>
        <v>3.6309304720317126E-2</v>
      </c>
      <c r="F209" s="5">
        <f>VLOOKUP($A209,'Indices 04'!$A:$G,'Returns 04'!F$1,0)/VLOOKUP($A208,'Indices 04'!$A:$G,'Returns 04'!F$1,0)-1</f>
        <v>2.3917711090028604E-2</v>
      </c>
      <c r="G209" s="5">
        <f>VLOOKUP($A209,'Indices 04'!$A:$G,'Returns 04'!G$1,0)/VLOOKUP($A208,'Indices 04'!$A:$G,'Returns 04'!G$1,0)-1</f>
        <v>1.8212234076131484E-2</v>
      </c>
    </row>
    <row r="210" spans="1:7">
      <c r="A210" s="8">
        <v>39563</v>
      </c>
      <c r="B210" s="5">
        <f>VLOOKUP($A210,'Indices 04'!$A:$G,'Returns 04'!B$1,0)/VLOOKUP($A209,'Indices 04'!$A:$G,'Returns 04'!B$1,0)-1</f>
        <v>-0.2325313687118683</v>
      </c>
      <c r="C210" s="5">
        <f>VLOOKUP($A210,'Indices 04'!$A:$G,'Returns 04'!C$1,0)/VLOOKUP($A209,'Indices 04'!$A:$G,'Returns 04'!C$1,0)-1</f>
        <v>1.2577910045482588E-2</v>
      </c>
      <c r="D210" s="5">
        <f>VLOOKUP($A210,'Indices 04'!$A:$G,'Returns 04'!D$1,0)/VLOOKUP($A209,'Indices 04'!$A:$G,'Returns 04'!D$1,0)-1</f>
        <v>1.2329435617590478E-2</v>
      </c>
      <c r="E210" s="5">
        <f>VLOOKUP($A210,'Indices 04'!$A:$G,'Returns 04'!E$1,0)/VLOOKUP($A209,'Indices 04'!$A:$G,'Returns 04'!E$1,0)-1</f>
        <v>1.5063098621524995E-2</v>
      </c>
      <c r="F210" s="5">
        <f>VLOOKUP($A210,'Indices 04'!$A:$G,'Returns 04'!F$1,0)/VLOOKUP($A209,'Indices 04'!$A:$G,'Returns 04'!F$1,0)-1</f>
        <v>6.7297376377644103E-3</v>
      </c>
      <c r="G210" s="5">
        <f>VLOOKUP($A210,'Indices 04'!$A:$G,'Returns 04'!G$1,0)/VLOOKUP($A209,'Indices 04'!$A:$G,'Returns 04'!G$1,0)-1</f>
        <v>2.1389379707987821E-3</v>
      </c>
    </row>
    <row r="211" spans="1:7">
      <c r="A211" s="8">
        <v>39570</v>
      </c>
      <c r="B211" s="5">
        <f>VLOOKUP($A211,'Indices 04'!$A:$G,'Returns 04'!B$1,0)/VLOOKUP($A210,'Indices 04'!$A:$G,'Returns 04'!B$1,0)-1</f>
        <v>0.17254137293135341</v>
      </c>
      <c r="C211" s="5">
        <f>VLOOKUP($A211,'Indices 04'!$A:$G,'Returns 04'!C$1,0)/VLOOKUP($A210,'Indices 04'!$A:$G,'Returns 04'!C$1,0)-1</f>
        <v>2.1848832695613662E-2</v>
      </c>
      <c r="D211" s="5">
        <f>VLOOKUP($A211,'Indices 04'!$A:$G,'Returns 04'!D$1,0)/VLOOKUP($A210,'Indices 04'!$A:$G,'Returns 04'!D$1,0)-1</f>
        <v>2.0816354794206848E-2</v>
      </c>
      <c r="E211" s="5">
        <f>VLOOKUP($A211,'Indices 04'!$A:$G,'Returns 04'!E$1,0)/VLOOKUP($A210,'Indices 04'!$A:$G,'Returns 04'!E$1,0)-1</f>
        <v>2.5991539696305965E-2</v>
      </c>
      <c r="F211" s="5">
        <f>VLOOKUP($A211,'Indices 04'!$A:$G,'Returns 04'!F$1,0)/VLOOKUP($A210,'Indices 04'!$A:$G,'Returns 04'!F$1,0)-1</f>
        <v>2.5237357101336899E-2</v>
      </c>
      <c r="G211" s="5">
        <f>VLOOKUP($A211,'Indices 04'!$A:$G,'Returns 04'!G$1,0)/VLOOKUP($A210,'Indices 04'!$A:$G,'Returns 04'!G$1,0)-1</f>
        <v>8.5374907201187789E-3</v>
      </c>
    </row>
    <row r="212" spans="1:7">
      <c r="A212" s="8">
        <v>39577</v>
      </c>
      <c r="B212" s="5">
        <f>VLOOKUP($A212,'Indices 04'!$A:$G,'Returns 04'!B$1,0)/VLOOKUP($A211,'Indices 04'!$A:$G,'Returns 04'!B$1,0)-1</f>
        <v>6.92904656319282E-3</v>
      </c>
      <c r="C212" s="5">
        <f>VLOOKUP($A212,'Indices 04'!$A:$G,'Returns 04'!C$1,0)/VLOOKUP($A211,'Indices 04'!$A:$G,'Returns 04'!C$1,0)-1</f>
        <v>-1.7365821891790478E-3</v>
      </c>
      <c r="D212" s="5">
        <f>VLOOKUP($A212,'Indices 04'!$A:$G,'Returns 04'!D$1,0)/VLOOKUP($A211,'Indices 04'!$A:$G,'Returns 04'!D$1,0)-1</f>
        <v>-2.3719637872107291E-2</v>
      </c>
      <c r="E212" s="5">
        <f>VLOOKUP($A212,'Indices 04'!$A:$G,'Returns 04'!E$1,0)/VLOOKUP($A211,'Indices 04'!$A:$G,'Returns 04'!E$1,0)-1</f>
        <v>-6.6150950231536054E-4</v>
      </c>
      <c r="F212" s="5">
        <f>VLOOKUP($A212,'Indices 04'!$A:$G,'Returns 04'!F$1,0)/VLOOKUP($A211,'Indices 04'!$A:$G,'Returns 04'!F$1,0)-1</f>
        <v>-1.3418379399952718E-2</v>
      </c>
      <c r="G212" s="5">
        <f>VLOOKUP($A212,'Indices 04'!$A:$G,'Returns 04'!G$1,0)/VLOOKUP($A211,'Indices 04'!$A:$G,'Returns 04'!G$1,0)-1</f>
        <v>-1.1624340571709024E-2</v>
      </c>
    </row>
    <row r="213" spans="1:7">
      <c r="A213" s="8">
        <v>39584</v>
      </c>
      <c r="B213" s="5">
        <f>VLOOKUP($A213,'Indices 04'!$A:$G,'Returns 04'!B$1,0)/VLOOKUP($A212,'Indices 04'!$A:$G,'Returns 04'!B$1,0)-1</f>
        <v>-0.15151707637256762</v>
      </c>
      <c r="C213" s="5">
        <f>VLOOKUP($A213,'Indices 04'!$A:$G,'Returns 04'!C$1,0)/VLOOKUP($A212,'Indices 04'!$A:$G,'Returns 04'!C$1,0)-1</f>
        <v>1.777656972003272E-2</v>
      </c>
      <c r="D213" s="5">
        <f>VLOOKUP($A213,'Indices 04'!$A:$G,'Returns 04'!D$1,0)/VLOOKUP($A212,'Indices 04'!$A:$G,'Returns 04'!D$1,0)-1</f>
        <v>2.2680475736808203E-2</v>
      </c>
      <c r="E213" s="5">
        <f>VLOOKUP($A213,'Indices 04'!$A:$G,'Returns 04'!E$1,0)/VLOOKUP($A212,'Indices 04'!$A:$G,'Returns 04'!E$1,0)-1</f>
        <v>1.9345860538242166E-2</v>
      </c>
      <c r="F213" s="5">
        <f>VLOOKUP($A213,'Indices 04'!$A:$G,'Returns 04'!F$1,0)/VLOOKUP($A212,'Indices 04'!$A:$G,'Returns 04'!F$1,0)-1</f>
        <v>3.6396724294813776E-3</v>
      </c>
      <c r="G213" s="5">
        <f>VLOOKUP($A213,'Indices 04'!$A:$G,'Returns 04'!G$1,0)/VLOOKUP($A212,'Indices 04'!$A:$G,'Returns 04'!G$1,0)-1</f>
        <v>1.1388673390224868E-2</v>
      </c>
    </row>
    <row r="214" spans="1:7">
      <c r="A214" s="8">
        <v>39591</v>
      </c>
      <c r="B214" s="5">
        <f>VLOOKUP($A214,'Indices 04'!$A:$G,'Returns 04'!B$1,0)/VLOOKUP($A213,'Indices 04'!$A:$G,'Returns 04'!B$1,0)-1</f>
        <v>0.37631322835824621</v>
      </c>
      <c r="C214" s="5">
        <f>VLOOKUP($A214,'Indices 04'!$A:$G,'Returns 04'!C$1,0)/VLOOKUP($A213,'Indices 04'!$A:$G,'Returns 04'!C$1,0)-1</f>
        <v>-1.8213866039953008E-2</v>
      </c>
      <c r="D214" s="5">
        <f>VLOOKUP($A214,'Indices 04'!$A:$G,'Returns 04'!D$1,0)/VLOOKUP($A213,'Indices 04'!$A:$G,'Returns 04'!D$1,0)-1</f>
        <v>-2.5317133782178924E-2</v>
      </c>
      <c r="E214" s="5">
        <f>VLOOKUP($A214,'Indices 04'!$A:$G,'Returns 04'!E$1,0)/VLOOKUP($A213,'Indices 04'!$A:$G,'Returns 04'!E$1,0)-1</f>
        <v>-2.1834169217742394E-2</v>
      </c>
      <c r="F214" s="5">
        <f>VLOOKUP($A214,'Indices 04'!$A:$G,'Returns 04'!F$1,0)/VLOOKUP($A213,'Indices 04'!$A:$G,'Returns 04'!F$1,0)-1</f>
        <v>-2.209285680202322E-2</v>
      </c>
      <c r="G214" s="5">
        <f>VLOOKUP($A214,'Indices 04'!$A:$G,'Returns 04'!G$1,0)/VLOOKUP($A213,'Indices 04'!$A:$G,'Returns 04'!G$1,0)-1</f>
        <v>-8.4683357879233867E-3</v>
      </c>
    </row>
    <row r="215" spans="1:7">
      <c r="A215" s="8">
        <v>39598</v>
      </c>
      <c r="B215" s="5">
        <f>VLOOKUP($A215,'Indices 04'!$A:$G,'Returns 04'!B$1,0)/VLOOKUP($A214,'Indices 04'!$A:$G,'Returns 04'!B$1,0)-1</f>
        <v>-0.11007560785451387</v>
      </c>
      <c r="C215" s="5">
        <f>VLOOKUP($A215,'Indices 04'!$A:$G,'Returns 04'!C$1,0)/VLOOKUP($A214,'Indices 04'!$A:$G,'Returns 04'!C$1,0)-1</f>
        <v>1.479788912463964E-2</v>
      </c>
      <c r="D215" s="5">
        <f>VLOOKUP($A215,'Indices 04'!$A:$G,'Returns 04'!D$1,0)/VLOOKUP($A214,'Indices 04'!$A:$G,'Returns 04'!D$1,0)-1</f>
        <v>6.8834333788208024E-3</v>
      </c>
      <c r="E215" s="5">
        <f>VLOOKUP($A215,'Indices 04'!$A:$G,'Returns 04'!E$1,0)/VLOOKUP($A214,'Indices 04'!$A:$G,'Returns 04'!E$1,0)-1</f>
        <v>1.9393012815476007E-2</v>
      </c>
      <c r="F215" s="5">
        <f>VLOOKUP($A215,'Indices 04'!$A:$G,'Returns 04'!F$1,0)/VLOOKUP($A214,'Indices 04'!$A:$G,'Returns 04'!F$1,0)-1</f>
        <v>1.9566702449497431E-2</v>
      </c>
      <c r="G215" s="5">
        <f>VLOOKUP($A215,'Indices 04'!$A:$G,'Returns 04'!G$1,0)/VLOOKUP($A214,'Indices 04'!$A:$G,'Returns 04'!G$1,0)-1</f>
        <v>4.8582745389280646E-3</v>
      </c>
    </row>
    <row r="216" spans="1:7">
      <c r="A216" s="8">
        <v>39605</v>
      </c>
      <c r="B216" s="5">
        <f>VLOOKUP($A216,'Indices 04'!$A:$G,'Returns 04'!B$1,0)/VLOOKUP($A215,'Indices 04'!$A:$G,'Returns 04'!B$1,0)-1</f>
        <v>3.8466240169512389E-2</v>
      </c>
      <c r="C216" s="5">
        <f>VLOOKUP($A216,'Indices 04'!$A:$G,'Returns 04'!C$1,0)/VLOOKUP($A215,'Indices 04'!$A:$G,'Returns 04'!C$1,0)-1</f>
        <v>-5.2002358869887022E-3</v>
      </c>
      <c r="D216" s="5">
        <f>VLOOKUP($A216,'Indices 04'!$A:$G,'Returns 04'!D$1,0)/VLOOKUP($A215,'Indices 04'!$A:$G,'Returns 04'!D$1,0)-1</f>
        <v>-1.662430820804417E-2</v>
      </c>
      <c r="E216" s="5">
        <f>VLOOKUP($A216,'Indices 04'!$A:$G,'Returns 04'!E$1,0)/VLOOKUP($A215,'Indices 04'!$A:$G,'Returns 04'!E$1,0)-1</f>
        <v>-9.5662557106855894E-3</v>
      </c>
      <c r="F216" s="5">
        <f>VLOOKUP($A216,'Indices 04'!$A:$G,'Returns 04'!F$1,0)/VLOOKUP($A215,'Indices 04'!$A:$G,'Returns 04'!F$1,0)-1</f>
        <v>-2.0818377602297322E-2</v>
      </c>
      <c r="G216" s="5">
        <f>VLOOKUP($A216,'Indices 04'!$A:$G,'Returns 04'!G$1,0)/VLOOKUP($A215,'Indices 04'!$A:$G,'Returns 04'!G$1,0)-1</f>
        <v>-8.6533427770764115E-3</v>
      </c>
    </row>
    <row r="217" spans="1:7">
      <c r="A217" s="8">
        <v>39612</v>
      </c>
      <c r="B217" s="5">
        <f>VLOOKUP($A217,'Indices 04'!$A:$G,'Returns 04'!B$1,0)/VLOOKUP($A216,'Indices 04'!$A:$G,'Returns 04'!B$1,0)-1</f>
        <v>0.42024720423778694</v>
      </c>
      <c r="C217" s="5">
        <f>VLOOKUP($A217,'Indices 04'!$A:$G,'Returns 04'!C$1,0)/VLOOKUP($A216,'Indices 04'!$A:$G,'Returns 04'!C$1,0)-1</f>
        <v>-2.4951498167708586E-2</v>
      </c>
      <c r="D217" s="5">
        <f>VLOOKUP($A217,'Indices 04'!$A:$G,'Returns 04'!D$1,0)/VLOOKUP($A216,'Indices 04'!$A:$G,'Returns 04'!D$1,0)-1</f>
        <v>-1.6929716967082897E-2</v>
      </c>
      <c r="E217" s="5">
        <f>VLOOKUP($A217,'Indices 04'!$A:$G,'Returns 04'!E$1,0)/VLOOKUP($A216,'Indices 04'!$A:$G,'Returns 04'!E$1,0)-1</f>
        <v>-3.0489554211456271E-2</v>
      </c>
      <c r="F217" s="5">
        <f>VLOOKUP($A217,'Indices 04'!$A:$G,'Returns 04'!F$1,0)/VLOOKUP($A216,'Indices 04'!$A:$G,'Returns 04'!F$1,0)-1</f>
        <v>2.6979472140762573E-2</v>
      </c>
      <c r="G217" s="5">
        <f>VLOOKUP($A217,'Indices 04'!$A:$G,'Returns 04'!G$1,0)/VLOOKUP($A216,'Indices 04'!$A:$G,'Returns 04'!G$1,0)-1</f>
        <v>1.4910536779324524E-3</v>
      </c>
    </row>
    <row r="218" spans="1:7">
      <c r="A218" s="8">
        <v>39619</v>
      </c>
      <c r="B218" s="5">
        <f>VLOOKUP($A218,'Indices 04'!$A:$G,'Returns 04'!B$1,0)/VLOOKUP($A217,'Indices 04'!$A:$G,'Returns 04'!B$1,0)-1</f>
        <v>-0.29871529216742643</v>
      </c>
      <c r="C218" s="5">
        <f>VLOOKUP($A218,'Indices 04'!$A:$G,'Returns 04'!C$1,0)/VLOOKUP($A217,'Indices 04'!$A:$G,'Returns 04'!C$1,0)-1</f>
        <v>-2.5203117227657112E-2</v>
      </c>
      <c r="D218" s="5">
        <f>VLOOKUP($A218,'Indices 04'!$A:$G,'Returns 04'!D$1,0)/VLOOKUP($A217,'Indices 04'!$A:$G,'Returns 04'!D$1,0)-1</f>
        <v>-2.6431651327504357E-2</v>
      </c>
      <c r="E218" s="5">
        <f>VLOOKUP($A218,'Indices 04'!$A:$G,'Returns 04'!E$1,0)/VLOOKUP($A217,'Indices 04'!$A:$G,'Returns 04'!E$1,0)-1</f>
        <v>-3.1183100718558343E-2</v>
      </c>
      <c r="F218" s="5">
        <f>VLOOKUP($A218,'Indices 04'!$A:$G,'Returns 04'!F$1,0)/VLOOKUP($A217,'Indices 04'!$A:$G,'Returns 04'!F$1,0)-1</f>
        <v>-1.5800494955263589E-2</v>
      </c>
      <c r="G218" s="5">
        <f>VLOOKUP($A218,'Indices 04'!$A:$G,'Returns 04'!G$1,0)/VLOOKUP($A217,'Indices 04'!$A:$G,'Returns 04'!G$1,0)-1</f>
        <v>2.7295285359800747E-3</v>
      </c>
    </row>
    <row r="219" spans="1:7">
      <c r="A219" s="8">
        <v>39626</v>
      </c>
      <c r="B219" s="5">
        <f>VLOOKUP($A219,'Indices 04'!$A:$G,'Returns 04'!B$1,0)/VLOOKUP($A218,'Indices 04'!$A:$G,'Returns 04'!B$1,0)-1</f>
        <v>-4.6054445888980888E-2</v>
      </c>
      <c r="C219" s="5">
        <f>VLOOKUP($A219,'Indices 04'!$A:$G,'Returns 04'!C$1,0)/VLOOKUP($A218,'Indices 04'!$A:$G,'Returns 04'!C$1,0)-1</f>
        <v>-3.1467936723932666E-2</v>
      </c>
      <c r="D219" s="5">
        <f>VLOOKUP($A219,'Indices 04'!$A:$G,'Returns 04'!D$1,0)/VLOOKUP($A218,'Indices 04'!$A:$G,'Returns 04'!D$1,0)-1</f>
        <v>-2.9408269961977096E-2</v>
      </c>
      <c r="E219" s="5">
        <f>VLOOKUP($A219,'Indices 04'!$A:$G,'Returns 04'!E$1,0)/VLOOKUP($A218,'Indices 04'!$A:$G,'Returns 04'!E$1,0)-1</f>
        <v>-3.8367152628130841E-2</v>
      </c>
      <c r="F219" s="5">
        <f>VLOOKUP($A219,'Indices 04'!$A:$G,'Returns 04'!F$1,0)/VLOOKUP($A218,'Indices 04'!$A:$G,'Returns 04'!F$1,0)-1</f>
        <v>-1.3588007736944019E-2</v>
      </c>
      <c r="G219" s="5">
        <f>VLOOKUP($A219,'Indices 04'!$A:$G,'Returns 04'!G$1,0)/VLOOKUP($A218,'Indices 04'!$A:$G,'Returns 04'!G$1,0)-1</f>
        <v>-6.1556545409552355E-3</v>
      </c>
    </row>
    <row r="220" spans="1:7">
      <c r="A220" s="8">
        <v>39633</v>
      </c>
      <c r="B220" s="5">
        <f>VLOOKUP($A220,'Indices 04'!$A:$G,'Returns 04'!B$1,0)/VLOOKUP($A219,'Indices 04'!$A:$G,'Returns 04'!B$1,0)-1</f>
        <v>-8.6396299661353093E-2</v>
      </c>
      <c r="C220" s="5">
        <f>VLOOKUP($A220,'Indices 04'!$A:$G,'Returns 04'!C$1,0)/VLOOKUP($A219,'Indices 04'!$A:$G,'Returns 04'!C$1,0)-1</f>
        <v>-4.2676501580611093E-2</v>
      </c>
      <c r="D220" s="5">
        <f>VLOOKUP($A220,'Indices 04'!$A:$G,'Returns 04'!D$1,0)/VLOOKUP($A219,'Indices 04'!$A:$G,'Returns 04'!D$1,0)-1</f>
        <v>-1.2941701134147721E-2</v>
      </c>
      <c r="E220" s="5">
        <f>VLOOKUP($A220,'Indices 04'!$A:$G,'Returns 04'!E$1,0)/VLOOKUP($A219,'Indices 04'!$A:$G,'Returns 04'!E$1,0)-1</f>
        <v>-4.9680003212745794E-2</v>
      </c>
      <c r="F220" s="5">
        <f>VLOOKUP($A220,'Indices 04'!$A:$G,'Returns 04'!F$1,0)/VLOOKUP($A219,'Indices 04'!$A:$G,'Returns 04'!F$1,0)-1</f>
        <v>3.7746948379824286E-3</v>
      </c>
      <c r="G220" s="5">
        <f>VLOOKUP($A220,'Indices 04'!$A:$G,'Returns 04'!G$1,0)/VLOOKUP($A219,'Indices 04'!$A:$G,'Returns 04'!G$1,0)-1</f>
        <v>6.2249058482954922E-5</v>
      </c>
    </row>
    <row r="221" spans="1:7">
      <c r="A221" s="8">
        <v>39640</v>
      </c>
      <c r="B221" s="5">
        <f>VLOOKUP($A221,'Indices 04'!$A:$G,'Returns 04'!B$1,0)/VLOOKUP($A220,'Indices 04'!$A:$G,'Returns 04'!B$1,0)-1</f>
        <v>0.30035711056866488</v>
      </c>
      <c r="C221" s="5">
        <f>VLOOKUP($A221,'Indices 04'!$A:$G,'Returns 04'!C$1,0)/VLOOKUP($A220,'Indices 04'!$A:$G,'Returns 04'!C$1,0)-1</f>
        <v>-2.7701339203815789E-2</v>
      </c>
      <c r="D221" s="5">
        <f>VLOOKUP($A221,'Indices 04'!$A:$G,'Returns 04'!D$1,0)/VLOOKUP($A220,'Indices 04'!$A:$G,'Returns 04'!D$1,0)-1</f>
        <v>-1.9763050109704361E-2</v>
      </c>
      <c r="E221" s="5">
        <f>VLOOKUP($A221,'Indices 04'!$A:$G,'Returns 04'!E$1,0)/VLOOKUP($A220,'Indices 04'!$A:$G,'Returns 04'!E$1,0)-1</f>
        <v>-3.7176931954213233E-2</v>
      </c>
      <c r="F221" s="5">
        <f>VLOOKUP($A221,'Indices 04'!$A:$G,'Returns 04'!F$1,0)/VLOOKUP($A220,'Indices 04'!$A:$G,'Returns 04'!F$1,0)-1</f>
        <v>-6.6419222504396913E-3</v>
      </c>
      <c r="G221" s="5">
        <f>VLOOKUP($A221,'Indices 04'!$A:$G,'Returns 04'!G$1,0)/VLOOKUP($A220,'Indices 04'!$A:$G,'Returns 04'!G$1,0)-1</f>
        <v>7.1270735426847143E-3</v>
      </c>
    </row>
    <row r="222" spans="1:7">
      <c r="A222" s="8">
        <v>39647</v>
      </c>
      <c r="B222" s="5">
        <f>VLOOKUP($A222,'Indices 04'!$A:$G,'Returns 04'!B$1,0)/VLOOKUP($A221,'Indices 04'!$A:$G,'Returns 04'!B$1,0)-1</f>
        <v>-0.23558653294630916</v>
      </c>
      <c r="C222" s="5">
        <f>VLOOKUP($A222,'Indices 04'!$A:$G,'Returns 04'!C$1,0)/VLOOKUP($A221,'Indices 04'!$A:$G,'Returns 04'!C$1,0)-1</f>
        <v>2.396226415094338E-2</v>
      </c>
      <c r="D222" s="5">
        <f>VLOOKUP($A222,'Indices 04'!$A:$G,'Returns 04'!D$1,0)/VLOOKUP($A221,'Indices 04'!$A:$G,'Returns 04'!D$1,0)-1</f>
        <v>2.8381250480125519E-2</v>
      </c>
      <c r="E222" s="5">
        <f>VLOOKUP($A222,'Indices 04'!$A:$G,'Returns 04'!E$1,0)/VLOOKUP($A221,'Indices 04'!$A:$G,'Returns 04'!E$1,0)-1</f>
        <v>4.2306403217569066E-2</v>
      </c>
      <c r="F222" s="5">
        <f>VLOOKUP($A222,'Indices 04'!$A:$G,'Returns 04'!F$1,0)/VLOOKUP($A221,'Indices 04'!$A:$G,'Returns 04'!F$1,0)-1</f>
        <v>4.1297935103246086E-3</v>
      </c>
      <c r="G222" s="5">
        <f>VLOOKUP($A222,'Indices 04'!$A:$G,'Returns 04'!G$1,0)/VLOOKUP($A221,'Indices 04'!$A:$G,'Returns 04'!G$1,0)-1</f>
        <v>5.2533992583425615E-4</v>
      </c>
    </row>
    <row r="223" spans="1:7">
      <c r="A223" s="8">
        <v>39654</v>
      </c>
      <c r="B223" s="5">
        <f>VLOOKUP($A223,'Indices 04'!$A:$G,'Returns 04'!B$1,0)/VLOOKUP($A222,'Indices 04'!$A:$G,'Returns 04'!B$1,0)-1</f>
        <v>0.16094044885058789</v>
      </c>
      <c r="C223" s="5">
        <f>VLOOKUP($A223,'Indices 04'!$A:$G,'Returns 04'!C$1,0)/VLOOKUP($A222,'Indices 04'!$A:$G,'Returns 04'!C$1,0)-1</f>
        <v>1.0994410662735765E-2</v>
      </c>
      <c r="D223" s="5">
        <f>VLOOKUP($A223,'Indices 04'!$A:$G,'Returns 04'!D$1,0)/VLOOKUP($A222,'Indices 04'!$A:$G,'Returns 04'!D$1,0)-1</f>
        <v>2.7495455750507825E-2</v>
      </c>
      <c r="E223" s="5">
        <f>VLOOKUP($A223,'Indices 04'!$A:$G,'Returns 04'!E$1,0)/VLOOKUP($A222,'Indices 04'!$A:$G,'Returns 04'!E$1,0)-1</f>
        <v>1.699977414279541E-2</v>
      </c>
      <c r="F223" s="5">
        <f>VLOOKUP($A223,'Indices 04'!$A:$G,'Returns 04'!F$1,0)/VLOOKUP($A222,'Indices 04'!$A:$G,'Returns 04'!F$1,0)-1</f>
        <v>1.80669800235016E-2</v>
      </c>
      <c r="G223" s="5">
        <f>VLOOKUP($A223,'Indices 04'!$A:$G,'Returns 04'!G$1,0)/VLOOKUP($A222,'Indices 04'!$A:$G,'Returns 04'!G$1,0)-1</f>
        <v>6.3934274330543772E-3</v>
      </c>
    </row>
    <row r="224" spans="1:7">
      <c r="A224" s="8">
        <v>39660</v>
      </c>
      <c r="B224" s="5">
        <f>VLOOKUP($A224,'Indices 04'!$A:$G,'Returns 04'!B$1,0)/VLOOKUP($A223,'Indices 04'!$A:$G,'Returns 04'!B$1,0)-1</f>
        <v>5.9815500323168402E-2</v>
      </c>
      <c r="C224" s="5">
        <f>VLOOKUP($A224,'Indices 04'!$A:$G,'Returns 04'!C$1,0)/VLOOKUP($A223,'Indices 04'!$A:$G,'Returns 04'!C$1,0)-1</f>
        <v>-3.6452004860265674E-4</v>
      </c>
      <c r="D224" s="5">
        <f>VLOOKUP($A224,'Indices 04'!$A:$G,'Returns 04'!D$1,0)/VLOOKUP($A223,'Indices 04'!$A:$G,'Returns 04'!D$1,0)-1</f>
        <v>1.79870934265427E-2</v>
      </c>
      <c r="E224" s="5">
        <f>VLOOKUP($A224,'Indices 04'!$A:$G,'Returns 04'!E$1,0)/VLOOKUP($A223,'Indices 04'!$A:$G,'Returns 04'!E$1,0)-1</f>
        <v>-7.0388658316890007E-3</v>
      </c>
      <c r="F224" s="5">
        <f>VLOOKUP($A224,'Indices 04'!$A:$G,'Returns 04'!F$1,0)/VLOOKUP($A223,'Indices 04'!$A:$G,'Returns 04'!F$1,0)-1</f>
        <v>8.0315490790170418E-3</v>
      </c>
      <c r="G224" s="5">
        <f>VLOOKUP($A224,'Indices 04'!$A:$G,'Returns 04'!G$1,0)/VLOOKUP($A223,'Indices 04'!$A:$G,'Returns 04'!G$1,0)-1</f>
        <v>3.652099189786373E-3</v>
      </c>
    </row>
    <row r="225" spans="1:7">
      <c r="A225" s="8">
        <v>39668</v>
      </c>
      <c r="B225" s="5">
        <f>VLOOKUP($A225,'Indices 04'!$A:$G,'Returns 04'!B$1,0)/VLOOKUP($A224,'Indices 04'!$A:$G,'Returns 04'!B$1,0)-1</f>
        <v>-6.1577128495130529E-2</v>
      </c>
      <c r="C225" s="5">
        <f>VLOOKUP($A225,'Indices 04'!$A:$G,'Returns 04'!C$1,0)/VLOOKUP($A224,'Indices 04'!$A:$G,'Returns 04'!C$1,0)-1</f>
        <v>1.8840403549288842E-2</v>
      </c>
      <c r="D225" s="5">
        <f>VLOOKUP($A225,'Indices 04'!$A:$G,'Returns 04'!D$1,0)/VLOOKUP($A224,'Indices 04'!$A:$G,'Returns 04'!D$1,0)-1</f>
        <v>1.6928503712956289E-2</v>
      </c>
      <c r="E225" s="5">
        <f>VLOOKUP($A225,'Indices 04'!$A:$G,'Returns 04'!E$1,0)/VLOOKUP($A224,'Indices 04'!$A:$G,'Returns 04'!E$1,0)-1</f>
        <v>3.0068484270907359E-2</v>
      </c>
      <c r="F225" s="5">
        <f>VLOOKUP($A225,'Indices 04'!$A:$G,'Returns 04'!F$1,0)/VLOOKUP($A224,'Indices 04'!$A:$G,'Returns 04'!F$1,0)-1</f>
        <v>3.1965648854961781E-2</v>
      </c>
      <c r="G225" s="5">
        <f>VLOOKUP($A225,'Indices 04'!$A:$G,'Returns 04'!G$1,0)/VLOOKUP($A224,'Indices 04'!$A:$G,'Returns 04'!G$1,0)-1</f>
        <v>-5.809864538421583E-3</v>
      </c>
    </row>
    <row r="226" spans="1:7">
      <c r="A226" s="8">
        <v>39675</v>
      </c>
      <c r="B226" s="5">
        <f>VLOOKUP($A226,'Indices 04'!$A:$G,'Returns 04'!B$1,0)/VLOOKUP($A225,'Indices 04'!$A:$G,'Returns 04'!B$1,0)-1</f>
        <v>0.15843163512475633</v>
      </c>
      <c r="C226" s="5">
        <f>VLOOKUP($A226,'Indices 04'!$A:$G,'Returns 04'!C$1,0)/VLOOKUP($A225,'Indices 04'!$A:$G,'Returns 04'!C$1,0)-1</f>
        <v>6.1441183488428752E-3</v>
      </c>
      <c r="D226" s="5">
        <f>VLOOKUP($A226,'Indices 04'!$A:$G,'Returns 04'!D$1,0)/VLOOKUP($A225,'Indices 04'!$A:$G,'Returns 04'!D$1,0)-1</f>
        <v>-3.6022638079895586E-3</v>
      </c>
      <c r="E226" s="5">
        <f>VLOOKUP($A226,'Indices 04'!$A:$G,'Returns 04'!E$1,0)/VLOOKUP($A225,'Indices 04'!$A:$G,'Returns 04'!E$1,0)-1</f>
        <v>1.0126235694428942E-2</v>
      </c>
      <c r="F226" s="5">
        <f>VLOOKUP($A226,'Indices 04'!$A:$G,'Returns 04'!F$1,0)/VLOOKUP($A225,'Indices 04'!$A:$G,'Returns 04'!F$1,0)-1</f>
        <v>1.3869625520111173E-2</v>
      </c>
      <c r="G226" s="5">
        <f>VLOOKUP($A226,'Indices 04'!$A:$G,'Returns 04'!G$1,0)/VLOOKUP($A225,'Indices 04'!$A:$G,'Returns 04'!G$1,0)-1</f>
        <v>-9.1655645434134403E-3</v>
      </c>
    </row>
    <row r="227" spans="1:7">
      <c r="A227" s="8">
        <v>39682</v>
      </c>
      <c r="B227" s="5">
        <f>VLOOKUP($A227,'Indices 04'!$A:$G,'Returns 04'!B$1,0)/VLOOKUP($A226,'Indices 04'!$A:$G,'Returns 04'!B$1,0)-1</f>
        <v>-6.8866449068407332E-2</v>
      </c>
      <c r="C227" s="5">
        <f>VLOOKUP($A227,'Indices 04'!$A:$G,'Returns 04'!C$1,0)/VLOOKUP($A226,'Indices 04'!$A:$G,'Returns 04'!C$1,0)-1</f>
        <v>-1.5651864587656328E-2</v>
      </c>
      <c r="D227" s="5">
        <f>VLOOKUP($A227,'Indices 04'!$A:$G,'Returns 04'!D$1,0)/VLOOKUP($A226,'Indices 04'!$A:$G,'Returns 04'!D$1,0)-1</f>
        <v>-1.9599388607423496E-2</v>
      </c>
      <c r="E227" s="5">
        <f>VLOOKUP($A227,'Indices 04'!$A:$G,'Returns 04'!E$1,0)/VLOOKUP($A226,'Indices 04'!$A:$G,'Returns 04'!E$1,0)-1</f>
        <v>-2.4075219668800885E-2</v>
      </c>
      <c r="F227" s="5">
        <f>VLOOKUP($A227,'Indices 04'!$A:$G,'Returns 04'!F$1,0)/VLOOKUP($A226,'Indices 04'!$A:$G,'Returns 04'!F$1,0)-1</f>
        <v>-2.2799817601470984E-4</v>
      </c>
      <c r="G227" s="5">
        <f>VLOOKUP($A227,'Indices 04'!$A:$G,'Returns 04'!G$1,0)/VLOOKUP($A226,'Indices 04'!$A:$G,'Returns 04'!G$1,0)-1</f>
        <v>8.3191060065188616E-3</v>
      </c>
    </row>
    <row r="228" spans="1:7">
      <c r="A228" s="8">
        <v>39689</v>
      </c>
      <c r="B228" s="5">
        <f>VLOOKUP($A228,'Indices 04'!$A:$G,'Returns 04'!B$1,0)/VLOOKUP($A227,'Indices 04'!$A:$G,'Returns 04'!B$1,0)-1</f>
        <v>-4.6738356489511301E-2</v>
      </c>
      <c r="C228" s="5">
        <f>VLOOKUP($A228,'Indices 04'!$A:$G,'Returns 04'!C$1,0)/VLOOKUP($A227,'Indices 04'!$A:$G,'Returns 04'!C$1,0)-1</f>
        <v>2.1140757694392498E-2</v>
      </c>
      <c r="D228" s="5">
        <f>VLOOKUP($A228,'Indices 04'!$A:$G,'Returns 04'!D$1,0)/VLOOKUP($A227,'Indices 04'!$A:$G,'Returns 04'!D$1,0)-1</f>
        <v>2.0385897052770385E-2</v>
      </c>
      <c r="E228" s="5">
        <f>VLOOKUP($A228,'Indices 04'!$A:$G,'Returns 04'!E$1,0)/VLOOKUP($A227,'Indices 04'!$A:$G,'Returns 04'!E$1,0)-1</f>
        <v>3.3089536392591601E-2</v>
      </c>
      <c r="F228" s="5">
        <f>VLOOKUP($A228,'Indices 04'!$A:$G,'Returns 04'!F$1,0)/VLOOKUP($A227,'Indices 04'!$A:$G,'Returns 04'!F$1,0)-1</f>
        <v>1.9156214367159752E-3</v>
      </c>
      <c r="G228" s="5">
        <f>VLOOKUP($A228,'Indices 04'!$A:$G,'Returns 04'!G$1,0)/VLOOKUP($A227,'Indices 04'!$A:$G,'Returns 04'!G$1,0)-1</f>
        <v>-4.3715174091062403E-3</v>
      </c>
    </row>
    <row r="229" spans="1:7">
      <c r="A229" s="8">
        <v>39696</v>
      </c>
      <c r="B229" s="5">
        <f>VLOOKUP($A229,'Indices 04'!$A:$G,'Returns 04'!B$1,0)/VLOOKUP($A228,'Indices 04'!$A:$G,'Returns 04'!B$1,0)-1</f>
        <v>-1.1548847988049005E-2</v>
      </c>
      <c r="C229" s="5">
        <f>VLOOKUP($A229,'Indices 04'!$A:$G,'Returns 04'!C$1,0)/VLOOKUP($A228,'Indices 04'!$A:$G,'Returns 04'!C$1,0)-1</f>
        <v>-2.011324761118316E-2</v>
      </c>
      <c r="D229" s="5">
        <f>VLOOKUP($A229,'Indices 04'!$A:$G,'Returns 04'!D$1,0)/VLOOKUP($A228,'Indices 04'!$A:$G,'Returns 04'!D$1,0)-1</f>
        <v>-3.6214866123109757E-2</v>
      </c>
      <c r="E229" s="5">
        <f>VLOOKUP($A229,'Indices 04'!$A:$G,'Returns 04'!E$1,0)/VLOOKUP($A228,'Indices 04'!$A:$G,'Returns 04'!E$1,0)-1</f>
        <v>-1.9701015765871577E-2</v>
      </c>
      <c r="F229" s="5">
        <f>VLOOKUP($A229,'Indices 04'!$A:$G,'Returns 04'!F$1,0)/VLOOKUP($A228,'Indices 04'!$A:$G,'Returns 04'!F$1,0)-1</f>
        <v>9.6053170665089116E-3</v>
      </c>
      <c r="G229" s="5">
        <f>VLOOKUP($A229,'Indices 04'!$A:$G,'Returns 04'!G$1,0)/VLOOKUP($A228,'Indices 04'!$A:$G,'Returns 04'!G$1,0)-1</f>
        <v>-2.1768034383599866E-2</v>
      </c>
    </row>
    <row r="230" spans="1:7">
      <c r="A230" s="8">
        <v>39703</v>
      </c>
      <c r="B230" s="5">
        <f>VLOOKUP($A230,'Indices 04'!$A:$G,'Returns 04'!B$1,0)/VLOOKUP($A229,'Indices 04'!$A:$G,'Returns 04'!B$1,0)-1</f>
        <v>-1.5287734935090058E-2</v>
      </c>
      <c r="C230" s="5">
        <f>VLOOKUP($A230,'Indices 04'!$A:$G,'Returns 04'!C$1,0)/VLOOKUP($A229,'Indices 04'!$A:$G,'Returns 04'!C$1,0)-1</f>
        <v>7.464034190092228E-3</v>
      </c>
      <c r="D230" s="5">
        <f>VLOOKUP($A230,'Indices 04'!$A:$G,'Returns 04'!D$1,0)/VLOOKUP($A229,'Indices 04'!$A:$G,'Returns 04'!D$1,0)-1</f>
        <v>3.4244523470635446E-2</v>
      </c>
      <c r="E230" s="5">
        <f>VLOOKUP($A230,'Indices 04'!$A:$G,'Returns 04'!E$1,0)/VLOOKUP($A229,'Indices 04'!$A:$G,'Returns 04'!E$1,0)-1</f>
        <v>1.4505778056287832E-2</v>
      </c>
      <c r="F230" s="5">
        <f>VLOOKUP($A230,'Indices 04'!$A:$G,'Returns 04'!F$1,0)/VLOOKUP($A229,'Indices 04'!$A:$G,'Returns 04'!F$1,0)-1</f>
        <v>2.1147082694562114E-2</v>
      </c>
      <c r="G230" s="5">
        <f>VLOOKUP($A230,'Indices 04'!$A:$G,'Returns 04'!G$1,0)/VLOOKUP($A229,'Indices 04'!$A:$G,'Returns 04'!G$1,0)-1</f>
        <v>1.4666371653443866E-2</v>
      </c>
    </row>
    <row r="231" spans="1:7">
      <c r="A231" s="8">
        <v>39710</v>
      </c>
      <c r="B231" s="5">
        <f>VLOOKUP($A231,'Indices 04'!$A:$G,'Returns 04'!B$1,0)/VLOOKUP($A230,'Indices 04'!$A:$G,'Returns 04'!B$1,0)-1</f>
        <v>4.0278624977863497E-2</v>
      </c>
      <c r="C231" s="5">
        <f>VLOOKUP($A231,'Indices 04'!$A:$G,'Returns 04'!C$1,0)/VLOOKUP($A230,'Indices 04'!$A:$G,'Returns 04'!C$1,0)-1</f>
        <v>-5.0188205771644068E-3</v>
      </c>
      <c r="D231" s="5">
        <f>VLOOKUP($A231,'Indices 04'!$A:$G,'Returns 04'!D$1,0)/VLOOKUP($A230,'Indices 04'!$A:$G,'Returns 04'!D$1,0)-1</f>
        <v>-2.6377936386944745E-2</v>
      </c>
      <c r="E231" s="5">
        <f>VLOOKUP($A231,'Indices 04'!$A:$G,'Returns 04'!E$1,0)/VLOOKUP($A230,'Indices 04'!$A:$G,'Returns 04'!E$1,0)-1</f>
        <v>9.2195267643870871E-3</v>
      </c>
      <c r="F231" s="5">
        <f>VLOOKUP($A231,'Indices 04'!$A:$G,'Returns 04'!F$1,0)/VLOOKUP($A230,'Indices 04'!$A:$G,'Returns 04'!F$1,0)-1</f>
        <v>-2.1857199629089941E-2</v>
      </c>
      <c r="G231" s="5">
        <f>VLOOKUP($A231,'Indices 04'!$A:$G,'Returns 04'!G$1,0)/VLOOKUP($A230,'Indices 04'!$A:$G,'Returns 04'!G$1,0)-1</f>
        <v>-5.7942120183172019E-3</v>
      </c>
    </row>
    <row r="232" spans="1:7">
      <c r="A232" s="8">
        <v>39717</v>
      </c>
      <c r="B232" s="5">
        <f>VLOOKUP($A232,'Indices 04'!$A:$G,'Returns 04'!B$1,0)/VLOOKUP($A231,'Indices 04'!$A:$G,'Returns 04'!B$1,0)-1</f>
        <v>-4.3447832337141556E-2</v>
      </c>
      <c r="C232" s="5">
        <f>VLOOKUP($A232,'Indices 04'!$A:$G,'Returns 04'!C$1,0)/VLOOKUP($A231,'Indices 04'!$A:$G,'Returns 04'!C$1,0)-1</f>
        <v>-4.365579775415851E-2</v>
      </c>
      <c r="D232" s="5">
        <f>VLOOKUP($A232,'Indices 04'!$A:$G,'Returns 04'!D$1,0)/VLOOKUP($A231,'Indices 04'!$A:$G,'Returns 04'!D$1,0)-1</f>
        <v>-2.9842694198147446E-2</v>
      </c>
      <c r="E232" s="5">
        <f>VLOOKUP($A232,'Indices 04'!$A:$G,'Returns 04'!E$1,0)/VLOOKUP($A231,'Indices 04'!$A:$G,'Returns 04'!E$1,0)-1</f>
        <v>-5.5080401040331628E-2</v>
      </c>
      <c r="F232" s="5">
        <f>VLOOKUP($A232,'Indices 04'!$A:$G,'Returns 04'!F$1,0)/VLOOKUP($A231,'Indices 04'!$A:$G,'Returns 04'!F$1,0)-1</f>
        <v>-1.7741061755146226E-2</v>
      </c>
      <c r="G232" s="5">
        <f>VLOOKUP($A232,'Indices 04'!$A:$G,'Returns 04'!G$1,0)/VLOOKUP($A231,'Indices 04'!$A:$G,'Returns 04'!G$1,0)-1</f>
        <v>-4.1673194422685578E-3</v>
      </c>
    </row>
    <row r="233" spans="1:7">
      <c r="A233" s="8">
        <v>39724</v>
      </c>
      <c r="B233" s="5">
        <f>VLOOKUP($A233,'Indices 04'!$A:$G,'Returns 04'!B$1,0)/VLOOKUP($A232,'Indices 04'!$A:$G,'Returns 04'!B$1,0)-1</f>
        <v>0.84690830713254628</v>
      </c>
      <c r="C233" s="5">
        <f>VLOOKUP($A233,'Indices 04'!$A:$G,'Returns 04'!C$1,0)/VLOOKUP($A232,'Indices 04'!$A:$G,'Returns 04'!C$1,0)-1</f>
        <v>-6.0467160617857618E-2</v>
      </c>
      <c r="D233" s="5">
        <f>VLOOKUP($A233,'Indices 04'!$A:$G,'Returns 04'!D$1,0)/VLOOKUP($A232,'Indices 04'!$A:$G,'Returns 04'!D$1,0)-1</f>
        <v>9.4343498368427703E-3</v>
      </c>
      <c r="E233" s="5">
        <f>VLOOKUP($A233,'Indices 04'!$A:$G,'Returns 04'!E$1,0)/VLOOKUP($A232,'Indices 04'!$A:$G,'Returns 04'!E$1,0)-1</f>
        <v>-6.5564626192473718E-2</v>
      </c>
      <c r="F233" s="5">
        <f>VLOOKUP($A233,'Indices 04'!$A:$G,'Returns 04'!F$1,0)/VLOOKUP($A232,'Indices 04'!$A:$G,'Returns 04'!F$1,0)-1</f>
        <v>4.1040488993060453E-2</v>
      </c>
      <c r="G233" s="5">
        <f>VLOOKUP($A233,'Indices 04'!$A:$G,'Returns 04'!G$1,0)/VLOOKUP($A232,'Indices 04'!$A:$G,'Returns 04'!G$1,0)-1</f>
        <v>-1.5889497199672808E-2</v>
      </c>
    </row>
    <row r="234" spans="1:7">
      <c r="A234" s="8">
        <v>39731</v>
      </c>
      <c r="B234" s="5">
        <f>VLOOKUP($A234,'Indices 04'!$A:$G,'Returns 04'!B$1,0)/VLOOKUP($A233,'Indices 04'!$A:$G,'Returns 04'!B$1,0)-1</f>
        <v>-0.1838865096359743</v>
      </c>
      <c r="C234" s="5">
        <f>VLOOKUP($A234,'Indices 04'!$A:$G,'Returns 04'!C$1,0)/VLOOKUP($A233,'Indices 04'!$A:$G,'Returns 04'!C$1,0)-1</f>
        <v>-0.15558377330749185</v>
      </c>
      <c r="D234" s="5">
        <f>VLOOKUP($A234,'Indices 04'!$A:$G,'Returns 04'!D$1,0)/VLOOKUP($A233,'Indices 04'!$A:$G,'Returns 04'!D$1,0)-1</f>
        <v>-0.22276745612530557</v>
      </c>
      <c r="E234" s="5">
        <f>VLOOKUP($A234,'Indices 04'!$A:$G,'Returns 04'!E$1,0)/VLOOKUP($A233,'Indices 04'!$A:$G,'Returns 04'!E$1,0)-1</f>
        <v>-0.16045873078394091</v>
      </c>
      <c r="F234" s="5">
        <f>VLOOKUP($A234,'Indices 04'!$A:$G,'Returns 04'!F$1,0)/VLOOKUP($A233,'Indices 04'!$A:$G,'Returns 04'!F$1,0)-1</f>
        <v>-8.6968038142328785E-3</v>
      </c>
      <c r="G234" s="5">
        <f>VLOOKUP($A234,'Indices 04'!$A:$G,'Returns 04'!G$1,0)/VLOOKUP($A233,'Indices 04'!$A:$G,'Returns 04'!G$1,0)-1</f>
        <v>-3.0341784698020957E-2</v>
      </c>
    </row>
    <row r="235" spans="1:7">
      <c r="A235" s="8">
        <v>39738</v>
      </c>
      <c r="B235" s="5">
        <f>VLOOKUP($A235,'Indices 04'!$A:$G,'Returns 04'!B$1,0)/VLOOKUP($A234,'Indices 04'!$A:$G,'Returns 04'!B$1,0)-1</f>
        <v>-1.5782223679895124E-2</v>
      </c>
      <c r="C235" s="5">
        <f>VLOOKUP($A235,'Indices 04'!$A:$G,'Returns 04'!C$1,0)/VLOOKUP($A234,'Indices 04'!$A:$G,'Returns 04'!C$1,0)-1</f>
        <v>1.5987336762960158E-2</v>
      </c>
      <c r="D235" s="5">
        <f>VLOOKUP($A235,'Indices 04'!$A:$G,'Returns 04'!D$1,0)/VLOOKUP($A234,'Indices 04'!$A:$G,'Returns 04'!D$1,0)-1</f>
        <v>0.14070862990488497</v>
      </c>
      <c r="E235" s="5">
        <f>VLOOKUP($A235,'Indices 04'!$A:$G,'Returns 04'!E$1,0)/VLOOKUP($A234,'Indices 04'!$A:$G,'Returns 04'!E$1,0)-1</f>
        <v>1.1406618811256042E-2</v>
      </c>
      <c r="F235" s="5">
        <f>VLOOKUP($A235,'Indices 04'!$A:$G,'Returns 04'!F$1,0)/VLOOKUP($A234,'Indices 04'!$A:$G,'Returns 04'!F$1,0)-1</f>
        <v>9.7528390113561514E-3</v>
      </c>
      <c r="G235" s="5">
        <f>VLOOKUP($A235,'Indices 04'!$A:$G,'Returns 04'!G$1,0)/VLOOKUP($A234,'Indices 04'!$A:$G,'Returns 04'!G$1,0)-1</f>
        <v>5.6383539963071883E-3</v>
      </c>
    </row>
    <row r="236" spans="1:7">
      <c r="A236" s="8">
        <v>39745</v>
      </c>
      <c r="B236" s="5">
        <f>VLOOKUP($A236,'Indices 04'!$A:$G,'Returns 04'!B$1,0)/VLOOKUP($A235,'Indices 04'!$A:$G,'Returns 04'!B$1,0)-1</f>
        <v>-1.9554264082535799E-2</v>
      </c>
      <c r="C236" s="5">
        <f>VLOOKUP($A236,'Indices 04'!$A:$G,'Returns 04'!C$1,0)/VLOOKUP($A235,'Indices 04'!$A:$G,'Returns 04'!C$1,0)-1</f>
        <v>-6.800654358494973E-2</v>
      </c>
      <c r="D236" s="5">
        <f>VLOOKUP($A236,'Indices 04'!$A:$G,'Returns 04'!D$1,0)/VLOOKUP($A235,'Indices 04'!$A:$G,'Returns 04'!D$1,0)-1</f>
        <v>-6.9599417668641639E-2</v>
      </c>
      <c r="E236" s="5">
        <f>VLOOKUP($A236,'Indices 04'!$A:$G,'Returns 04'!E$1,0)/VLOOKUP($A235,'Indices 04'!$A:$G,'Returns 04'!E$1,0)-1</f>
        <v>-6.9345669989329894E-2</v>
      </c>
      <c r="F236" s="5">
        <f>VLOOKUP($A236,'Indices 04'!$A:$G,'Returns 04'!F$1,0)/VLOOKUP($A235,'Indices 04'!$A:$G,'Returns 04'!F$1,0)-1</f>
        <v>1.6274146599629669E-2</v>
      </c>
      <c r="G236" s="5">
        <f>VLOOKUP($A236,'Indices 04'!$A:$G,'Returns 04'!G$1,0)/VLOOKUP($A235,'Indices 04'!$A:$G,'Returns 04'!G$1,0)-1</f>
        <v>-3.7771730220663047E-2</v>
      </c>
    </row>
    <row r="237" spans="1:7">
      <c r="A237" s="8">
        <v>39752</v>
      </c>
      <c r="B237" s="5">
        <f>VLOOKUP($A237,'Indices 04'!$A:$G,'Returns 04'!B$1,0)/VLOOKUP($A236,'Indices 04'!$A:$G,'Returns 04'!B$1,0)-1</f>
        <v>0.36790157025355175</v>
      </c>
      <c r="C237" s="5">
        <f>VLOOKUP($A237,'Indices 04'!$A:$G,'Returns 04'!C$1,0)/VLOOKUP($A236,'Indices 04'!$A:$G,'Returns 04'!C$1,0)-1</f>
        <v>3.5773988632564313E-2</v>
      </c>
      <c r="D237" s="5">
        <f>VLOOKUP($A237,'Indices 04'!$A:$G,'Returns 04'!D$1,0)/VLOOKUP($A236,'Indices 04'!$A:$G,'Returns 04'!D$1,0)-1</f>
        <v>8.4248884158665271E-2</v>
      </c>
      <c r="E237" s="5">
        <f>VLOOKUP($A237,'Indices 04'!$A:$G,'Returns 04'!E$1,0)/VLOOKUP($A236,'Indices 04'!$A:$G,'Returns 04'!E$1,0)-1</f>
        <v>4.0912130506032929E-2</v>
      </c>
      <c r="F237" s="5">
        <f>VLOOKUP($A237,'Indices 04'!$A:$G,'Returns 04'!F$1,0)/VLOOKUP($A236,'Indices 04'!$A:$G,'Returns 04'!F$1,0)-1</f>
        <v>1.3800286421038921E-2</v>
      </c>
      <c r="G237" s="5">
        <f>VLOOKUP($A237,'Indices 04'!$A:$G,'Returns 04'!G$1,0)/VLOOKUP($A236,'Indices 04'!$A:$G,'Returns 04'!G$1,0)-1</f>
        <v>9.4047091695914631E-3</v>
      </c>
    </row>
    <row r="238" spans="1:7">
      <c r="A238" s="8">
        <v>39759</v>
      </c>
      <c r="B238" s="5">
        <f>VLOOKUP($A238,'Indices 04'!$A:$G,'Returns 04'!B$1,0)/VLOOKUP($A237,'Indices 04'!$A:$G,'Returns 04'!B$1,0)-1</f>
        <v>-0.38052596008587114</v>
      </c>
      <c r="C238" s="5">
        <f>VLOOKUP($A238,'Indices 04'!$A:$G,'Returns 04'!C$1,0)/VLOOKUP($A237,'Indices 04'!$A:$G,'Returns 04'!C$1,0)-1</f>
        <v>6.1329890251775598E-3</v>
      </c>
      <c r="D238" s="5">
        <f>VLOOKUP($A238,'Indices 04'!$A:$G,'Returns 04'!D$1,0)/VLOOKUP($A237,'Indices 04'!$A:$G,'Returns 04'!D$1,0)-1</f>
        <v>-2.3573061865270306E-2</v>
      </c>
      <c r="E238" s="5">
        <f>VLOOKUP($A238,'Indices 04'!$A:$G,'Returns 04'!E$1,0)/VLOOKUP($A237,'Indices 04'!$A:$G,'Returns 04'!E$1,0)-1</f>
        <v>1.3628797439804607E-2</v>
      </c>
      <c r="F238" s="5">
        <f>VLOOKUP($A238,'Indices 04'!$A:$G,'Returns 04'!F$1,0)/VLOOKUP($A237,'Indices 04'!$A:$G,'Returns 04'!F$1,0)-1</f>
        <v>6.5065707803604322E-3</v>
      </c>
      <c r="G238" s="5">
        <f>VLOOKUP($A238,'Indices 04'!$A:$G,'Returns 04'!G$1,0)/VLOOKUP($A237,'Indices 04'!$A:$G,'Returns 04'!G$1,0)-1</f>
        <v>1.4853323431117671E-2</v>
      </c>
    </row>
    <row r="239" spans="1:7">
      <c r="A239" s="8">
        <v>39766</v>
      </c>
      <c r="B239" s="5">
        <f>VLOOKUP($A239,'Indices 04'!$A:$G,'Returns 04'!B$1,0)/VLOOKUP($A238,'Indices 04'!$A:$G,'Returns 04'!B$1,0)-1</f>
        <v>6.7897768294052696E-2</v>
      </c>
      <c r="C239" s="5">
        <f>VLOOKUP($A239,'Indices 04'!$A:$G,'Returns 04'!C$1,0)/VLOOKUP($A238,'Indices 04'!$A:$G,'Returns 04'!C$1,0)-1</f>
        <v>-3.8257940327237838E-2</v>
      </c>
      <c r="D239" s="5">
        <f>VLOOKUP($A239,'Indices 04'!$A:$G,'Returns 04'!D$1,0)/VLOOKUP($A238,'Indices 04'!$A:$G,'Returns 04'!D$1,0)-1</f>
        <v>-2.8862413783920515E-2</v>
      </c>
      <c r="E239" s="5">
        <f>VLOOKUP($A239,'Indices 04'!$A:$G,'Returns 04'!E$1,0)/VLOOKUP($A238,'Indices 04'!$A:$G,'Returns 04'!E$1,0)-1</f>
        <v>-3.6631716906946221E-2</v>
      </c>
      <c r="F239" s="5">
        <f>VLOOKUP($A239,'Indices 04'!$A:$G,'Returns 04'!F$1,0)/VLOOKUP($A238,'Indices 04'!$A:$G,'Returns 04'!F$1,0)-1</f>
        <v>1.4034789265512604E-2</v>
      </c>
      <c r="G239" s="5">
        <f>VLOOKUP($A239,'Indices 04'!$A:$G,'Returns 04'!G$1,0)/VLOOKUP($A238,'Indices 04'!$A:$G,'Returns 04'!G$1,0)-1</f>
        <v>5.5217376841965038E-3</v>
      </c>
    </row>
    <row r="240" spans="1:7">
      <c r="A240" s="8">
        <v>39773</v>
      </c>
      <c r="B240" s="5">
        <f>VLOOKUP($A240,'Indices 04'!$A:$G,'Returns 04'!B$1,0)/VLOOKUP($A239,'Indices 04'!$A:$G,'Returns 04'!B$1,0)-1</f>
        <v>1.3421673352263337</v>
      </c>
      <c r="C240" s="5">
        <f>VLOOKUP($A240,'Indices 04'!$A:$G,'Returns 04'!C$1,0)/VLOOKUP($A239,'Indices 04'!$A:$G,'Returns 04'!C$1,0)-1</f>
        <v>-7.6390626303060594E-2</v>
      </c>
      <c r="D240" s="5">
        <f>VLOOKUP($A240,'Indices 04'!$A:$G,'Returns 04'!D$1,0)/VLOOKUP($A239,'Indices 04'!$A:$G,'Returns 04'!D$1,0)-1</f>
        <v>-0.1183821072025365</v>
      </c>
      <c r="E240" s="5">
        <f>VLOOKUP($A240,'Indices 04'!$A:$G,'Returns 04'!E$1,0)/VLOOKUP($A239,'Indices 04'!$A:$G,'Returns 04'!E$1,0)-1</f>
        <v>-7.9769169931581452E-2</v>
      </c>
      <c r="F240" s="5">
        <f>VLOOKUP($A240,'Indices 04'!$A:$G,'Returns 04'!F$1,0)/VLOOKUP($A239,'Indices 04'!$A:$G,'Returns 04'!F$1,0)-1</f>
        <v>2.7261670091850876E-2</v>
      </c>
      <c r="G240" s="5">
        <f>VLOOKUP($A240,'Indices 04'!$A:$G,'Returns 04'!G$1,0)/VLOOKUP($A239,'Indices 04'!$A:$G,'Returns 04'!G$1,0)-1</f>
        <v>1.3563134738165283E-2</v>
      </c>
    </row>
    <row r="241" spans="1:7">
      <c r="A241" s="8">
        <v>39780</v>
      </c>
      <c r="B241" s="5">
        <f>VLOOKUP($A241,'Indices 04'!$A:$G,'Returns 04'!B$1,0)/VLOOKUP($A240,'Indices 04'!$A:$G,'Returns 04'!B$1,0)-1</f>
        <v>0.60091598940325963</v>
      </c>
      <c r="C241" s="5">
        <f>VLOOKUP($A241,'Indices 04'!$A:$G,'Returns 04'!C$1,0)/VLOOKUP($A240,'Indices 04'!$A:$G,'Returns 04'!C$1,0)-1</f>
        <v>7.6117381489842151E-2</v>
      </c>
      <c r="D241" s="5">
        <f>VLOOKUP($A241,'Indices 04'!$A:$G,'Returns 04'!D$1,0)/VLOOKUP($A240,'Indices 04'!$A:$G,'Returns 04'!D$1,0)-1</f>
        <v>0.13074988044369973</v>
      </c>
      <c r="E241" s="5">
        <f>VLOOKUP($A241,'Indices 04'!$A:$G,'Returns 04'!E$1,0)/VLOOKUP($A240,'Indices 04'!$A:$G,'Returns 04'!E$1,0)-1</f>
        <v>9.1735740519882647E-2</v>
      </c>
      <c r="F241" s="5">
        <f>VLOOKUP($A241,'Indices 04'!$A:$G,'Returns 04'!F$1,0)/VLOOKUP($A240,'Indices 04'!$A:$G,'Returns 04'!F$1,0)-1</f>
        <v>-8.1655983342179272E-3</v>
      </c>
      <c r="G241" s="5">
        <f>VLOOKUP($A241,'Indices 04'!$A:$G,'Returns 04'!G$1,0)/VLOOKUP($A240,'Indices 04'!$A:$G,'Returns 04'!G$1,0)-1</f>
        <v>6.1033323541890283E-3</v>
      </c>
    </row>
    <row r="242" spans="1:7">
      <c r="A242" s="8">
        <v>39787</v>
      </c>
      <c r="B242" s="5">
        <f>VLOOKUP($A242,'Indices 04'!$A:$G,'Returns 04'!B$1,0)/VLOOKUP($A241,'Indices 04'!$A:$G,'Returns 04'!B$1,0)-1</f>
        <v>-0.3756941717619342</v>
      </c>
      <c r="C242" s="5">
        <f>VLOOKUP($A242,'Indices 04'!$A:$G,'Returns 04'!C$1,0)/VLOOKUP($A241,'Indices 04'!$A:$G,'Returns 04'!C$1,0)-1</f>
        <v>-5.2189964759187912E-2</v>
      </c>
      <c r="D242" s="5">
        <f>VLOOKUP($A242,'Indices 04'!$A:$G,'Returns 04'!D$1,0)/VLOOKUP($A241,'Indices 04'!$A:$G,'Returns 04'!D$1,0)-1</f>
        <v>-4.912835677199745E-2</v>
      </c>
      <c r="E242" s="5">
        <f>VLOOKUP($A242,'Indices 04'!$A:$G,'Returns 04'!E$1,0)/VLOOKUP($A241,'Indices 04'!$A:$G,'Returns 04'!E$1,0)-1</f>
        <v>-7.1080071062891603E-2</v>
      </c>
      <c r="F242" s="5">
        <f>VLOOKUP($A242,'Indices 04'!$A:$G,'Returns 04'!F$1,0)/VLOOKUP($A241,'Indices 04'!$A:$G,'Returns 04'!F$1,0)-1</f>
        <v>6.0099617173672293E-3</v>
      </c>
      <c r="G242" s="5">
        <f>VLOOKUP($A242,'Indices 04'!$A:$G,'Returns 04'!G$1,0)/VLOOKUP($A241,'Indices 04'!$A:$G,'Returns 04'!G$1,0)-1</f>
        <v>5.0606630766236727E-3</v>
      </c>
    </row>
    <row r="243" spans="1:7">
      <c r="A243" s="8">
        <v>39794</v>
      </c>
      <c r="B243" s="5">
        <f>VLOOKUP($A243,'Indices 04'!$A:$G,'Returns 04'!B$1,0)/VLOOKUP($A242,'Indices 04'!$A:$G,'Returns 04'!B$1,0)-1</f>
        <v>1.1530681008644978</v>
      </c>
      <c r="C243" s="5">
        <f>VLOOKUP($A243,'Indices 04'!$A:$G,'Returns 04'!C$1,0)/VLOOKUP($A242,'Indices 04'!$A:$G,'Returns 04'!C$1,0)-1</f>
        <v>2.42563739376771E-2</v>
      </c>
      <c r="D243" s="5">
        <f>VLOOKUP($A243,'Indices 04'!$A:$G,'Returns 04'!D$1,0)/VLOOKUP($A242,'Indices 04'!$A:$G,'Returns 04'!D$1,0)-1</f>
        <v>1.9044123496611665E-2</v>
      </c>
      <c r="E243" s="5">
        <f>VLOOKUP($A243,'Indices 04'!$A:$G,'Returns 04'!E$1,0)/VLOOKUP($A242,'Indices 04'!$A:$G,'Returns 04'!E$1,0)-1</f>
        <v>4.4094433366078878E-2</v>
      </c>
      <c r="F243" s="5">
        <f>VLOOKUP($A243,'Indices 04'!$A:$G,'Returns 04'!F$1,0)/VLOOKUP($A242,'Indices 04'!$A:$G,'Returns 04'!F$1,0)-1</f>
        <v>-3.6212610990629779E-2</v>
      </c>
      <c r="G243" s="5">
        <f>VLOOKUP($A243,'Indices 04'!$A:$G,'Returns 04'!G$1,0)/VLOOKUP($A242,'Indices 04'!$A:$G,'Returns 04'!G$1,0)-1</f>
        <v>1.6525724614292248E-2</v>
      </c>
    </row>
    <row r="244" spans="1:7">
      <c r="A244" s="8">
        <v>39801</v>
      </c>
      <c r="B244" s="5">
        <f>VLOOKUP($A244,'Indices 04'!$A:$G,'Returns 04'!B$1,0)/VLOOKUP($A243,'Indices 04'!$A:$G,'Returns 04'!B$1,0)-1</f>
        <v>0.32137917466525168</v>
      </c>
      <c r="C244" s="5">
        <f>VLOOKUP($A244,'Indices 04'!$A:$G,'Returns 04'!C$1,0)/VLOOKUP($A243,'Indices 04'!$A:$G,'Returns 04'!C$1,0)-1</f>
        <v>-6.9144338807258787E-4</v>
      </c>
      <c r="D244" s="5">
        <f>VLOOKUP($A244,'Indices 04'!$A:$G,'Returns 04'!D$1,0)/VLOOKUP($A243,'Indices 04'!$A:$G,'Returns 04'!D$1,0)-1</f>
        <v>-3.1281881135593936E-2</v>
      </c>
      <c r="E244" s="5">
        <f>VLOOKUP($A244,'Indices 04'!$A:$G,'Returns 04'!E$1,0)/VLOOKUP($A243,'Indices 04'!$A:$G,'Returns 04'!E$1,0)-1</f>
        <v>9.0274355268764594E-3</v>
      </c>
      <c r="F244" s="5">
        <f>VLOOKUP($A244,'Indices 04'!$A:$G,'Returns 04'!F$1,0)/VLOOKUP($A243,'Indices 04'!$A:$G,'Returns 04'!F$1,0)-1</f>
        <v>-5.8716141631994567E-2</v>
      </c>
      <c r="G244" s="5">
        <f>VLOOKUP($A244,'Indices 04'!$A:$G,'Returns 04'!G$1,0)/VLOOKUP($A243,'Indices 04'!$A:$G,'Returns 04'!G$1,0)-1</f>
        <v>-1.9178256175779507E-2</v>
      </c>
    </row>
    <row r="245" spans="1:7">
      <c r="A245" s="8">
        <v>39808</v>
      </c>
      <c r="B245" s="5">
        <f>VLOOKUP($A245,'Indices 04'!$A:$G,'Returns 04'!B$1,0)/VLOOKUP($A244,'Indices 04'!$A:$G,'Returns 04'!B$1,0)-1</f>
        <v>-0.19370797061072753</v>
      </c>
      <c r="C245" s="5">
        <f>VLOOKUP($A245,'Indices 04'!$A:$G,'Returns 04'!C$1,0)/VLOOKUP($A244,'Indices 04'!$A:$G,'Returns 04'!C$1,0)-1</f>
        <v>-4.756962463241754E-3</v>
      </c>
      <c r="D245" s="5">
        <f>VLOOKUP($A245,'Indices 04'!$A:$G,'Returns 04'!D$1,0)/VLOOKUP($A244,'Indices 04'!$A:$G,'Returns 04'!D$1,0)-1</f>
        <v>-1.1040576131988722E-2</v>
      </c>
      <c r="E245" s="5">
        <f>VLOOKUP($A245,'Indices 04'!$A:$G,'Returns 04'!E$1,0)/VLOOKUP($A244,'Indices 04'!$A:$G,'Returns 04'!E$1,0)-1</f>
        <v>-1.2246942136812655E-2</v>
      </c>
      <c r="F245" s="5">
        <f>VLOOKUP($A245,'Indices 04'!$A:$G,'Returns 04'!F$1,0)/VLOOKUP($A244,'Indices 04'!$A:$G,'Returns 04'!F$1,0)-1</f>
        <v>-3.4504532948446132E-2</v>
      </c>
      <c r="G245" s="5">
        <f>VLOOKUP($A245,'Indices 04'!$A:$G,'Returns 04'!G$1,0)/VLOOKUP($A244,'Indices 04'!$A:$G,'Returns 04'!G$1,0)-1</f>
        <v>-2.6092586597604384E-2</v>
      </c>
    </row>
    <row r="246" spans="1:7">
      <c r="A246" s="8">
        <v>39815</v>
      </c>
      <c r="B246" s="5">
        <f>VLOOKUP($A246,'Indices 04'!$A:$G,'Returns 04'!B$1,0)/VLOOKUP($A245,'Indices 04'!$A:$G,'Returns 04'!B$1,0)-1</f>
        <v>4.04004230293602E-2</v>
      </c>
      <c r="C246" s="5">
        <f>VLOOKUP($A246,'Indices 04'!$A:$G,'Returns 04'!C$1,0)/VLOOKUP($A245,'Indices 04'!$A:$G,'Returns 04'!C$1,0)-1</f>
        <v>1.5295037803076506E-2</v>
      </c>
      <c r="D246" s="5">
        <f>VLOOKUP($A246,'Indices 04'!$A:$G,'Returns 04'!D$1,0)/VLOOKUP($A245,'Indices 04'!$A:$G,'Returns 04'!D$1,0)-1</f>
        <v>2.4992684616210958E-2</v>
      </c>
      <c r="E246" s="5">
        <f>VLOOKUP($A246,'Indices 04'!$A:$G,'Returns 04'!E$1,0)/VLOOKUP($A245,'Indices 04'!$A:$G,'Returns 04'!E$1,0)-1</f>
        <v>1.4148837744172971E-2</v>
      </c>
      <c r="F246" s="5">
        <f>VLOOKUP($A246,'Indices 04'!$A:$G,'Returns 04'!F$1,0)/VLOOKUP($A245,'Indices 04'!$A:$G,'Returns 04'!F$1,0)-1</f>
        <v>6.5402223675592452E-4</v>
      </c>
      <c r="G246" s="5">
        <f>VLOOKUP($A246,'Indices 04'!$A:$G,'Returns 04'!G$1,0)/VLOOKUP($A245,'Indices 04'!$A:$G,'Returns 04'!G$1,0)-1</f>
        <v>-7.8779417630633342E-3</v>
      </c>
    </row>
    <row r="247" spans="1:7">
      <c r="A247" s="8">
        <v>39822</v>
      </c>
      <c r="B247" s="5">
        <f>VLOOKUP($A247,'Indices 04'!$A:$G,'Returns 04'!B$1,0)/VLOOKUP($A246,'Indices 04'!$A:$G,'Returns 04'!B$1,0)-1</f>
        <v>4.9287101128913546E-2</v>
      </c>
      <c r="C247" s="5">
        <f>VLOOKUP($A247,'Indices 04'!$A:$G,'Returns 04'!C$1,0)/VLOOKUP($A246,'Indices 04'!$A:$G,'Returns 04'!C$1,0)-1</f>
        <v>2.8246169648206809E-2</v>
      </c>
      <c r="D247" s="5">
        <f>VLOOKUP($A247,'Indices 04'!$A:$G,'Returns 04'!D$1,0)/VLOOKUP($A246,'Indices 04'!$A:$G,'Returns 04'!D$1,0)-1</f>
        <v>2.939906369646561E-2</v>
      </c>
      <c r="E247" s="5">
        <f>VLOOKUP($A247,'Indices 04'!$A:$G,'Returns 04'!E$1,0)/VLOOKUP($A246,'Indices 04'!$A:$G,'Returns 04'!E$1,0)-1</f>
        <v>3.2224179680211629E-2</v>
      </c>
      <c r="F247" s="5">
        <f>VLOOKUP($A247,'Indices 04'!$A:$G,'Returns 04'!F$1,0)/VLOOKUP($A246,'Indices 04'!$A:$G,'Returns 04'!F$1,0)-1</f>
        <v>3.4967320261437784E-2</v>
      </c>
      <c r="G247" s="5">
        <f>VLOOKUP($A247,'Indices 04'!$A:$G,'Returns 04'!G$1,0)/VLOOKUP($A246,'Indices 04'!$A:$G,'Returns 04'!G$1,0)-1</f>
        <v>3.3839246825475566E-3</v>
      </c>
    </row>
    <row r="248" spans="1:7">
      <c r="A248" s="8">
        <v>39829</v>
      </c>
      <c r="B248" s="5">
        <f>VLOOKUP($A248,'Indices 04'!$A:$G,'Returns 04'!B$1,0)/VLOOKUP($A247,'Indices 04'!$A:$G,'Returns 04'!B$1,0)-1</f>
        <v>2.7371280658140984E-2</v>
      </c>
      <c r="C248" s="5">
        <f>VLOOKUP($A248,'Indices 04'!$A:$G,'Returns 04'!C$1,0)/VLOOKUP($A247,'Indices 04'!$A:$G,'Returns 04'!C$1,0)-1</f>
        <v>-4.245400815782896E-2</v>
      </c>
      <c r="D248" s="5">
        <f>VLOOKUP($A248,'Indices 04'!$A:$G,'Returns 04'!D$1,0)/VLOOKUP($A247,'Indices 04'!$A:$G,'Returns 04'!D$1,0)-1</f>
        <v>-4.593452268115783E-2</v>
      </c>
      <c r="E248" s="5">
        <f>VLOOKUP($A248,'Indices 04'!$A:$G,'Returns 04'!E$1,0)/VLOOKUP($A247,'Indices 04'!$A:$G,'Returns 04'!E$1,0)-1</f>
        <v>-4.6668510863953294E-2</v>
      </c>
      <c r="F248" s="5">
        <f>VLOOKUP($A248,'Indices 04'!$A:$G,'Returns 04'!F$1,0)/VLOOKUP($A247,'Indices 04'!$A:$G,'Returns 04'!F$1,0)-1</f>
        <v>9.7884433217556577E-3</v>
      </c>
      <c r="G248" s="5">
        <f>VLOOKUP($A248,'Indices 04'!$A:$G,'Returns 04'!G$1,0)/VLOOKUP($A247,'Indices 04'!$A:$G,'Returns 04'!G$1,0)-1</f>
        <v>-9.4831040470148009E-3</v>
      </c>
    </row>
    <row r="249" spans="1:7">
      <c r="A249" s="8">
        <v>39836</v>
      </c>
      <c r="B249" s="5">
        <f>VLOOKUP($A249,'Indices 04'!$A:$G,'Returns 04'!B$1,0)/VLOOKUP($A248,'Indices 04'!$A:$G,'Returns 04'!B$1,0)-1</f>
        <v>-7.6433756579439738E-2</v>
      </c>
      <c r="C249" s="5">
        <f>VLOOKUP($A249,'Indices 04'!$A:$G,'Returns 04'!C$1,0)/VLOOKUP($A248,'Indices 04'!$A:$G,'Returns 04'!C$1,0)-1</f>
        <v>-3.8077023385203801E-2</v>
      </c>
      <c r="D249" s="5">
        <f>VLOOKUP($A249,'Indices 04'!$A:$G,'Returns 04'!D$1,0)/VLOOKUP($A248,'Indices 04'!$A:$G,'Returns 04'!D$1,0)-1</f>
        <v>-2.3664622098264365E-2</v>
      </c>
      <c r="E249" s="5">
        <f>VLOOKUP($A249,'Indices 04'!$A:$G,'Returns 04'!E$1,0)/VLOOKUP($A248,'Indices 04'!$A:$G,'Returns 04'!E$1,0)-1</f>
        <v>-4.2749484605199117E-2</v>
      </c>
      <c r="F249" s="5">
        <f>VLOOKUP($A249,'Indices 04'!$A:$G,'Returns 04'!F$1,0)/VLOOKUP($A248,'Indices 04'!$A:$G,'Returns 04'!F$1,0)-1</f>
        <v>4.4626105601715205E-2</v>
      </c>
      <c r="G249" s="5">
        <f>VLOOKUP($A249,'Indices 04'!$A:$G,'Returns 04'!G$1,0)/VLOOKUP($A248,'Indices 04'!$A:$G,'Returns 04'!G$1,0)-1</f>
        <v>8.3265911542609317E-3</v>
      </c>
    </row>
    <row r="250" spans="1:7">
      <c r="A250" s="8">
        <v>39843</v>
      </c>
      <c r="B250" s="5">
        <f>VLOOKUP($A250,'Indices 04'!$A:$G,'Returns 04'!B$1,0)/VLOOKUP($A249,'Indices 04'!$A:$G,'Returns 04'!B$1,0)-1</f>
        <v>0.22242930070496714</v>
      </c>
      <c r="C250" s="5">
        <f>VLOOKUP($A250,'Indices 04'!$A:$G,'Returns 04'!C$1,0)/VLOOKUP($A249,'Indices 04'!$A:$G,'Returns 04'!C$1,0)-1</f>
        <v>2.5214640759150475E-2</v>
      </c>
      <c r="D250" s="5">
        <f>VLOOKUP($A250,'Indices 04'!$A:$G,'Returns 04'!D$1,0)/VLOOKUP($A249,'Indices 04'!$A:$G,'Returns 04'!D$1,0)-1</f>
        <v>-3.1769899998302931E-3</v>
      </c>
      <c r="E250" s="5">
        <f>VLOOKUP($A250,'Indices 04'!$A:$G,'Returns 04'!E$1,0)/VLOOKUP($A249,'Indices 04'!$A:$G,'Returns 04'!E$1,0)-1</f>
        <v>3.1177534665719708E-2</v>
      </c>
      <c r="F250" s="5">
        <f>VLOOKUP($A250,'Indices 04'!$A:$G,'Returns 04'!F$1,0)/VLOOKUP($A249,'Indices 04'!$A:$G,'Returns 04'!F$1,0)-1</f>
        <v>-7.3123797305963967E-3</v>
      </c>
      <c r="G250" s="5">
        <f>VLOOKUP($A250,'Indices 04'!$A:$G,'Returns 04'!G$1,0)/VLOOKUP($A249,'Indices 04'!$A:$G,'Returns 04'!G$1,0)-1</f>
        <v>-5.4160676674133157E-3</v>
      </c>
    </row>
    <row r="251" spans="1:7">
      <c r="A251" s="8">
        <v>39850</v>
      </c>
      <c r="B251" s="5">
        <f>VLOOKUP($A251,'Indices 04'!$A:$G,'Returns 04'!B$1,0)/VLOOKUP($A250,'Indices 04'!$A:$G,'Returns 04'!B$1,0)-1</f>
        <v>-2.8260197092226824E-2</v>
      </c>
      <c r="C251" s="5">
        <f>VLOOKUP($A251,'Indices 04'!$A:$G,'Returns 04'!C$1,0)/VLOOKUP($A250,'Indices 04'!$A:$G,'Returns 04'!C$1,0)-1</f>
        <v>1.0401974612129772E-2</v>
      </c>
      <c r="D251" s="5">
        <f>VLOOKUP($A251,'Indices 04'!$A:$G,'Returns 04'!D$1,0)/VLOOKUP($A250,'Indices 04'!$A:$G,'Returns 04'!D$1,0)-1</f>
        <v>-3.1561138363531582E-2</v>
      </c>
      <c r="E251" s="5">
        <f>VLOOKUP($A251,'Indices 04'!$A:$G,'Returns 04'!E$1,0)/VLOOKUP($A250,'Indices 04'!$A:$G,'Returns 04'!E$1,0)-1</f>
        <v>2.7662426283231678E-2</v>
      </c>
      <c r="F251" s="5">
        <f>VLOOKUP($A251,'Indices 04'!$A:$G,'Returns 04'!F$1,0)/VLOOKUP($A250,'Indices 04'!$A:$G,'Returns 04'!F$1,0)-1</f>
        <v>7.5816317739294536E-3</v>
      </c>
      <c r="G251" s="5">
        <f>VLOOKUP($A251,'Indices 04'!$A:$G,'Returns 04'!G$1,0)/VLOOKUP($A250,'Indices 04'!$A:$G,'Returns 04'!G$1,0)-1</f>
        <v>1.0521362062590356E-2</v>
      </c>
    </row>
    <row r="252" spans="1:7">
      <c r="A252" s="8">
        <v>39857</v>
      </c>
      <c r="B252" s="5">
        <f>VLOOKUP($A252,'Indices 04'!$A:$G,'Returns 04'!B$1,0)/VLOOKUP($A251,'Indices 04'!$A:$G,'Returns 04'!B$1,0)-1</f>
        <v>0.18640714886650445</v>
      </c>
      <c r="C252" s="5">
        <f>VLOOKUP($A252,'Indices 04'!$A:$G,'Returns 04'!C$1,0)/VLOOKUP($A251,'Indices 04'!$A:$G,'Returns 04'!C$1,0)-1</f>
        <v>-4.1877508288257204E-3</v>
      </c>
      <c r="D252" s="5">
        <f>VLOOKUP($A252,'Indices 04'!$A:$G,'Returns 04'!D$1,0)/VLOOKUP($A251,'Indices 04'!$A:$G,'Returns 04'!D$1,0)-1</f>
        <v>7.3198011356434556E-4</v>
      </c>
      <c r="E252" s="5">
        <f>VLOOKUP($A252,'Indices 04'!$A:$G,'Returns 04'!E$1,0)/VLOOKUP($A251,'Indices 04'!$A:$G,'Returns 04'!E$1,0)-1</f>
        <v>-7.3526754134589645E-3</v>
      </c>
      <c r="F252" s="5">
        <f>VLOOKUP($A252,'Indices 04'!$A:$G,'Returns 04'!F$1,0)/VLOOKUP($A251,'Indices 04'!$A:$G,'Returns 04'!F$1,0)-1</f>
        <v>-9.2347156904659666E-3</v>
      </c>
      <c r="G252" s="5">
        <f>VLOOKUP($A252,'Indices 04'!$A:$G,'Returns 04'!G$1,0)/VLOOKUP($A251,'Indices 04'!$A:$G,'Returns 04'!G$1,0)-1</f>
        <v>-4.8566296320937674E-3</v>
      </c>
    </row>
    <row r="253" spans="1:7">
      <c r="A253" s="8">
        <v>39864</v>
      </c>
      <c r="B253" s="5">
        <f>VLOOKUP($A253,'Indices 04'!$A:$G,'Returns 04'!B$1,0)/VLOOKUP($A252,'Indices 04'!$A:$G,'Returns 04'!B$1,0)-1</f>
        <v>-0.12815991720489872</v>
      </c>
      <c r="C253" s="5">
        <f>VLOOKUP($A253,'Indices 04'!$A:$G,'Returns 04'!C$1,0)/VLOOKUP($A252,'Indices 04'!$A:$G,'Returns 04'!C$1,0)-1</f>
        <v>-6.2029087086034718E-2</v>
      </c>
      <c r="D253" s="5">
        <f>VLOOKUP($A253,'Indices 04'!$A:$G,'Returns 04'!D$1,0)/VLOOKUP($A252,'Indices 04'!$A:$G,'Returns 04'!D$1,0)-1</f>
        <v>-5.376021096815975E-2</v>
      </c>
      <c r="E253" s="5">
        <f>VLOOKUP($A253,'Indices 04'!$A:$G,'Returns 04'!E$1,0)/VLOOKUP($A252,'Indices 04'!$A:$G,'Returns 04'!E$1,0)-1</f>
        <v>-7.2624280222838289E-2</v>
      </c>
      <c r="F253" s="5">
        <f>VLOOKUP($A253,'Indices 04'!$A:$G,'Returns 04'!F$1,0)/VLOOKUP($A252,'Indices 04'!$A:$G,'Returns 04'!F$1,0)-1</f>
        <v>1.6656597911452353E-2</v>
      </c>
      <c r="G253" s="5">
        <f>VLOOKUP($A253,'Indices 04'!$A:$G,'Returns 04'!G$1,0)/VLOOKUP($A252,'Indices 04'!$A:$G,'Returns 04'!G$1,0)-1</f>
        <v>-6.4848241743549195E-3</v>
      </c>
    </row>
    <row r="254" spans="1:7">
      <c r="A254" s="8">
        <v>39871</v>
      </c>
      <c r="B254" s="5">
        <f>VLOOKUP($A254,'Indices 04'!$A:$G,'Returns 04'!B$1,0)/VLOOKUP($A253,'Indices 04'!$A:$G,'Returns 04'!B$1,0)-1</f>
        <v>-1.1738843701912471E-2</v>
      </c>
      <c r="C254" s="5">
        <f>VLOOKUP($A254,'Indices 04'!$A:$G,'Returns 04'!C$1,0)/VLOOKUP($A253,'Indices 04'!$A:$G,'Returns 04'!C$1,0)-1</f>
        <v>-2.8862320194283586E-2</v>
      </c>
      <c r="D254" s="5">
        <f>VLOOKUP($A254,'Indices 04'!$A:$G,'Returns 04'!D$1,0)/VLOOKUP($A253,'Indices 04'!$A:$G,'Returns 04'!D$1,0)-1</f>
        <v>-3.3094767914050527E-2</v>
      </c>
      <c r="E254" s="5">
        <f>VLOOKUP($A254,'Indices 04'!$A:$G,'Returns 04'!E$1,0)/VLOOKUP($A253,'Indices 04'!$A:$G,'Returns 04'!E$1,0)-1</f>
        <v>-3.413743821696924E-2</v>
      </c>
      <c r="F254" s="5">
        <f>VLOOKUP($A254,'Indices 04'!$A:$G,'Returns 04'!F$1,0)/VLOOKUP($A253,'Indices 04'!$A:$G,'Returns 04'!F$1,0)-1</f>
        <v>-1.1035653650254607E-2</v>
      </c>
      <c r="G254" s="5">
        <f>VLOOKUP($A254,'Indices 04'!$A:$G,'Returns 04'!G$1,0)/VLOOKUP($A253,'Indices 04'!$A:$G,'Returns 04'!G$1,0)-1</f>
        <v>-4.3738644774914404E-3</v>
      </c>
    </row>
    <row r="255" spans="1:7">
      <c r="A255" s="8">
        <v>39878</v>
      </c>
      <c r="B255" s="5">
        <f>VLOOKUP($A255,'Indices 04'!$A:$G,'Returns 04'!B$1,0)/VLOOKUP($A254,'Indices 04'!$A:$G,'Returns 04'!B$1,0)-1</f>
        <v>-4.4043064329566395E-3</v>
      </c>
      <c r="C255" s="5">
        <f>VLOOKUP($A255,'Indices 04'!$A:$G,'Returns 04'!C$1,0)/VLOOKUP($A254,'Indices 04'!$A:$G,'Returns 04'!C$1,0)-1</f>
        <v>-5.8382225642012009E-2</v>
      </c>
      <c r="D255" s="5">
        <f>VLOOKUP($A255,'Indices 04'!$A:$G,'Returns 04'!D$1,0)/VLOOKUP($A254,'Indices 04'!$A:$G,'Returns 04'!D$1,0)-1</f>
        <v>-8.0811483220947222E-2</v>
      </c>
      <c r="E255" s="5">
        <f>VLOOKUP($A255,'Indices 04'!$A:$G,'Returns 04'!E$1,0)/VLOOKUP($A254,'Indices 04'!$A:$G,'Returns 04'!E$1,0)-1</f>
        <v>-5.4894627727222534E-2</v>
      </c>
      <c r="F255" s="5">
        <f>VLOOKUP($A255,'Indices 04'!$A:$G,'Returns 04'!F$1,0)/VLOOKUP($A254,'Indices 04'!$A:$G,'Returns 04'!F$1,0)-1</f>
        <v>-1.0557939914163095E-2</v>
      </c>
      <c r="G255" s="5">
        <f>VLOOKUP($A255,'Indices 04'!$A:$G,'Returns 04'!G$1,0)/VLOOKUP($A254,'Indices 04'!$A:$G,'Returns 04'!G$1,0)-1</f>
        <v>-1.3652338469856695E-2</v>
      </c>
    </row>
    <row r="256" spans="1:7">
      <c r="A256" s="8">
        <v>39885</v>
      </c>
      <c r="B256" s="5">
        <f>VLOOKUP($A256,'Indices 04'!$A:$G,'Returns 04'!B$1,0)/VLOOKUP($A255,'Indices 04'!$A:$G,'Returns 04'!B$1,0)-1</f>
        <v>-5.7196478841771148E-3</v>
      </c>
      <c r="C256" s="5">
        <f>VLOOKUP($A256,'Indices 04'!$A:$G,'Returns 04'!C$1,0)/VLOOKUP($A255,'Indices 04'!$A:$G,'Returns 04'!C$1,0)-1</f>
        <v>4.8518896833503522E-2</v>
      </c>
      <c r="D256" s="5">
        <f>VLOOKUP($A256,'Indices 04'!$A:$G,'Returns 04'!D$1,0)/VLOOKUP($A255,'Indices 04'!$A:$G,'Returns 04'!D$1,0)-1</f>
        <v>9.6281899336906562E-2</v>
      </c>
      <c r="E256" s="5">
        <f>VLOOKUP($A256,'Indices 04'!$A:$G,'Returns 04'!E$1,0)/VLOOKUP($A255,'Indices 04'!$A:$G,'Returns 04'!E$1,0)-1</f>
        <v>6.219377165181128E-2</v>
      </c>
      <c r="F256" s="5">
        <f>VLOOKUP($A256,'Indices 04'!$A:$G,'Returns 04'!F$1,0)/VLOOKUP($A255,'Indices 04'!$A:$G,'Returns 04'!F$1,0)-1</f>
        <v>3.0840635030797259E-2</v>
      </c>
      <c r="G256" s="5">
        <f>VLOOKUP($A256,'Indices 04'!$A:$G,'Returns 04'!G$1,0)/VLOOKUP($A255,'Indices 04'!$A:$G,'Returns 04'!G$1,0)-1</f>
        <v>4.9575167877209836E-2</v>
      </c>
    </row>
    <row r="257" spans="1:7">
      <c r="A257" s="8">
        <v>39892</v>
      </c>
      <c r="B257" s="5">
        <f>VLOOKUP($A257,'Indices 04'!$A:$G,'Returns 04'!B$1,0)/VLOOKUP($A256,'Indices 04'!$A:$G,'Returns 04'!B$1,0)-1</f>
        <v>0.18113792638533099</v>
      </c>
      <c r="C257" s="5">
        <f>VLOOKUP($A257,'Indices 04'!$A:$G,'Returns 04'!C$1,0)/VLOOKUP($A256,'Indices 04'!$A:$G,'Returns 04'!C$1,0)-1</f>
        <v>3.1953239162201719E-2</v>
      </c>
      <c r="D257" s="5">
        <f>VLOOKUP($A257,'Indices 04'!$A:$G,'Returns 04'!D$1,0)/VLOOKUP($A256,'Indices 04'!$A:$G,'Returns 04'!D$1,0)-1</f>
        <v>1.2786825592268736E-2</v>
      </c>
      <c r="E257" s="5">
        <f>VLOOKUP($A257,'Indices 04'!$A:$G,'Returns 04'!E$1,0)/VLOOKUP($A256,'Indices 04'!$A:$G,'Returns 04'!E$1,0)-1</f>
        <v>3.3831594048638225E-2</v>
      </c>
      <c r="F257" s="5">
        <f>VLOOKUP($A257,'Indices 04'!$A:$G,'Returns 04'!F$1,0)/VLOOKUP($A256,'Indices 04'!$A:$G,'Returns 04'!F$1,0)-1</f>
        <v>-5.3944876919840179E-2</v>
      </c>
      <c r="G257" s="5">
        <f>VLOOKUP($A257,'Indices 04'!$A:$G,'Returns 04'!G$1,0)/VLOOKUP($A256,'Indices 04'!$A:$G,'Returns 04'!G$1,0)-1</f>
        <v>-4.4067243349110718E-3</v>
      </c>
    </row>
    <row r="258" spans="1:7">
      <c r="A258" s="8">
        <v>39899</v>
      </c>
      <c r="B258" s="5">
        <f>VLOOKUP($A258,'Indices 04'!$A:$G,'Returns 04'!B$1,0)/VLOOKUP($A257,'Indices 04'!$A:$G,'Returns 04'!B$1,0)-1</f>
        <v>0.22055438236021541</v>
      </c>
      <c r="C258" s="5">
        <f>VLOOKUP($A258,'Indices 04'!$A:$G,'Returns 04'!C$1,0)/VLOOKUP($A257,'Indices 04'!$A:$G,'Returns 04'!C$1,0)-1</f>
        <v>9.0625885018407182E-3</v>
      </c>
      <c r="D258" s="5">
        <f>VLOOKUP($A258,'Indices 04'!$A:$G,'Returns 04'!D$1,0)/VLOOKUP($A257,'Indices 04'!$A:$G,'Returns 04'!D$1,0)-1</f>
        <v>1.7787089685368018E-2</v>
      </c>
      <c r="E258" s="5">
        <f>VLOOKUP($A258,'Indices 04'!$A:$G,'Returns 04'!E$1,0)/VLOOKUP($A257,'Indices 04'!$A:$G,'Returns 04'!E$1,0)-1</f>
        <v>-8.7065316893131239E-4</v>
      </c>
      <c r="F258" s="5">
        <f>VLOOKUP($A258,'Indices 04'!$A:$G,'Returns 04'!F$1,0)/VLOOKUP($A257,'Indices 04'!$A:$G,'Returns 04'!F$1,0)-1</f>
        <v>1.743539563225549E-2</v>
      </c>
      <c r="G258" s="5">
        <f>VLOOKUP($A258,'Indices 04'!$A:$G,'Returns 04'!G$1,0)/VLOOKUP($A257,'Indices 04'!$A:$G,'Returns 04'!G$1,0)-1</f>
        <v>-2.0655737704917687E-3</v>
      </c>
    </row>
    <row r="259" spans="1:7">
      <c r="A259" s="8">
        <v>39906</v>
      </c>
      <c r="B259" s="5">
        <f>VLOOKUP($A259,'Indices 04'!$A:$G,'Returns 04'!B$1,0)/VLOOKUP($A258,'Indices 04'!$A:$G,'Returns 04'!B$1,0)-1</f>
        <v>7.7342727102687192E-2</v>
      </c>
      <c r="C259" s="5">
        <f>VLOOKUP($A259,'Indices 04'!$A:$G,'Returns 04'!C$1,0)/VLOOKUP($A258,'Indices 04'!$A:$G,'Returns 04'!C$1,0)-1</f>
        <v>4.0134717934324993E-2</v>
      </c>
      <c r="D259" s="5">
        <f>VLOOKUP($A259,'Indices 04'!$A:$G,'Returns 04'!D$1,0)/VLOOKUP($A258,'Indices 04'!$A:$G,'Returns 04'!D$1,0)-1</f>
        <v>3.5026363156846818E-2</v>
      </c>
      <c r="E259" s="5">
        <f>VLOOKUP($A259,'Indices 04'!$A:$G,'Returns 04'!E$1,0)/VLOOKUP($A258,'Indices 04'!$A:$G,'Returns 04'!E$1,0)-1</f>
        <v>4.1879292655498945E-2</v>
      </c>
      <c r="F259" s="5">
        <f>VLOOKUP($A259,'Indices 04'!$A:$G,'Returns 04'!F$1,0)/VLOOKUP($A258,'Indices 04'!$A:$G,'Returns 04'!F$1,0)-1</f>
        <v>-8.1748633879781263E-3</v>
      </c>
      <c r="G259" s="5">
        <f>VLOOKUP($A259,'Indices 04'!$A:$G,'Returns 04'!G$1,0)/VLOOKUP($A258,'Indices 04'!$A:$G,'Returns 04'!G$1,0)-1</f>
        <v>6.8994973223368561E-4</v>
      </c>
    </row>
    <row r="260" spans="1:7">
      <c r="A260" s="8">
        <v>39912</v>
      </c>
      <c r="B260" s="5">
        <f>VLOOKUP($A260,'Indices 04'!$A:$G,'Returns 04'!B$1,0)/VLOOKUP($A259,'Indices 04'!$A:$G,'Returns 04'!B$1,0)-1</f>
        <v>-3.7414277033478993E-2</v>
      </c>
      <c r="C260" s="5">
        <f>VLOOKUP($A260,'Indices 04'!$A:$G,'Returns 04'!C$1,0)/VLOOKUP($A259,'Indices 04'!$A:$G,'Returns 04'!C$1,0)-1</f>
        <v>1.3491635186184459E-2</v>
      </c>
      <c r="D260" s="5">
        <f>VLOOKUP($A260,'Indices 04'!$A:$G,'Returns 04'!D$1,0)/VLOOKUP($A259,'Indices 04'!$A:$G,'Returns 04'!D$1,0)-1</f>
        <v>5.4749265812545911E-3</v>
      </c>
      <c r="E260" s="5">
        <f>VLOOKUP($A260,'Indices 04'!$A:$G,'Returns 04'!E$1,0)/VLOOKUP($A259,'Indices 04'!$A:$G,'Returns 04'!E$1,0)-1</f>
        <v>1.080957305680319E-2</v>
      </c>
      <c r="F260" s="5">
        <f>VLOOKUP($A260,'Indices 04'!$A:$G,'Returns 04'!F$1,0)/VLOOKUP($A259,'Indices 04'!$A:$G,'Returns 04'!F$1,0)-1</f>
        <v>1.5823342736248192E-2</v>
      </c>
      <c r="G260" s="5">
        <f>VLOOKUP($A260,'Indices 04'!$A:$G,'Returns 04'!G$1,0)/VLOOKUP($A259,'Indices 04'!$A:$G,'Returns 04'!G$1,0)-1</f>
        <v>-6.2380983649612531E-4</v>
      </c>
    </row>
    <row r="261" spans="1:7">
      <c r="A261" s="8">
        <v>39920</v>
      </c>
      <c r="B261" s="5">
        <f>VLOOKUP($A261,'Indices 04'!$A:$G,'Returns 04'!B$1,0)/VLOOKUP($A260,'Indices 04'!$A:$G,'Returns 04'!B$1,0)-1</f>
        <v>9.5938796368664647E-2</v>
      </c>
      <c r="C261" s="5">
        <f>VLOOKUP($A261,'Indices 04'!$A:$G,'Returns 04'!C$1,0)/VLOOKUP($A260,'Indices 04'!$A:$G,'Returns 04'!C$1,0)-1</f>
        <v>3.1327653532126298E-2</v>
      </c>
      <c r="D261" s="5">
        <f>VLOOKUP($A261,'Indices 04'!$A:$G,'Returns 04'!D$1,0)/VLOOKUP($A260,'Indices 04'!$A:$G,'Returns 04'!D$1,0)-1</f>
        <v>2.4066185461286471E-2</v>
      </c>
      <c r="E261" s="5">
        <f>VLOOKUP($A261,'Indices 04'!$A:$G,'Returns 04'!E$1,0)/VLOOKUP($A260,'Indices 04'!$A:$G,'Returns 04'!E$1,0)-1</f>
        <v>3.3734680919628612E-2</v>
      </c>
      <c r="F261" s="5">
        <f>VLOOKUP($A261,'Indices 04'!$A:$G,'Returns 04'!F$1,0)/VLOOKUP($A260,'Indices 04'!$A:$G,'Returns 04'!F$1,0)-1</f>
        <v>1.115112595999479E-2</v>
      </c>
      <c r="G261" s="5">
        <f>VLOOKUP($A261,'Indices 04'!$A:$G,'Returns 04'!G$1,0)/VLOOKUP($A260,'Indices 04'!$A:$G,'Returns 04'!G$1,0)-1</f>
        <v>-1.3469562074969188E-3</v>
      </c>
    </row>
    <row r="262" spans="1:7">
      <c r="A262" s="8">
        <v>39927</v>
      </c>
      <c r="B262" s="5">
        <f>VLOOKUP($A262,'Indices 04'!$A:$G,'Returns 04'!B$1,0)/VLOOKUP($A261,'Indices 04'!$A:$G,'Returns 04'!B$1,0)-1</f>
        <v>-4.2844407872179913E-2</v>
      </c>
      <c r="C262" s="5">
        <f>VLOOKUP($A262,'Indices 04'!$A:$G,'Returns 04'!C$1,0)/VLOOKUP($A261,'Indices 04'!$A:$G,'Returns 04'!C$1,0)-1</f>
        <v>2.0135960760691907E-2</v>
      </c>
      <c r="D262" s="5">
        <f>VLOOKUP($A262,'Indices 04'!$A:$G,'Returns 04'!D$1,0)/VLOOKUP($A261,'Indices 04'!$A:$G,'Returns 04'!D$1,0)-1</f>
        <v>-1.5325567198125056E-2</v>
      </c>
      <c r="E262" s="5">
        <f>VLOOKUP($A262,'Indices 04'!$A:$G,'Returns 04'!E$1,0)/VLOOKUP($A261,'Indices 04'!$A:$G,'Returns 04'!E$1,0)-1</f>
        <v>2.0703356489102598E-2</v>
      </c>
      <c r="F262" s="5">
        <f>VLOOKUP($A262,'Indices 04'!$A:$G,'Returns 04'!F$1,0)/VLOOKUP($A261,'Indices 04'!$A:$G,'Returns 04'!F$1,0)-1</f>
        <v>-2.1584277377274308E-2</v>
      </c>
      <c r="G262" s="5">
        <f>VLOOKUP($A262,'Indices 04'!$A:$G,'Returns 04'!G$1,0)/VLOOKUP($A261,'Indices 04'!$A:$G,'Returns 04'!G$1,0)-1</f>
        <v>-6.0201329034804685E-3</v>
      </c>
    </row>
    <row r="263" spans="1:7">
      <c r="A263" s="8">
        <v>39934</v>
      </c>
      <c r="B263" s="5">
        <f>VLOOKUP($A263,'Indices 04'!$A:$G,'Returns 04'!B$1,0)/VLOOKUP($A262,'Indices 04'!$A:$G,'Returns 04'!B$1,0)-1</f>
        <v>0.15620925334212155</v>
      </c>
      <c r="C263" s="5">
        <f>VLOOKUP($A263,'Indices 04'!$A:$G,'Returns 04'!C$1,0)/VLOOKUP($A262,'Indices 04'!$A:$G,'Returns 04'!C$1,0)-1</f>
        <v>1.796710248840161E-2</v>
      </c>
      <c r="D263" s="5">
        <f>VLOOKUP($A263,'Indices 04'!$A:$G,'Returns 04'!D$1,0)/VLOOKUP($A262,'Indices 04'!$A:$G,'Returns 04'!D$1,0)-1</f>
        <v>2.2074886809243077E-2</v>
      </c>
      <c r="E263" s="5">
        <f>VLOOKUP($A263,'Indices 04'!$A:$G,'Returns 04'!E$1,0)/VLOOKUP($A262,'Indices 04'!$A:$G,'Returns 04'!E$1,0)-1</f>
        <v>2.1642167905968401E-2</v>
      </c>
      <c r="F263" s="5">
        <f>VLOOKUP($A263,'Indices 04'!$A:$G,'Returns 04'!F$1,0)/VLOOKUP($A262,'Indices 04'!$A:$G,'Returns 04'!F$1,0)-1</f>
        <v>-2.6314635323012592E-3</v>
      </c>
      <c r="G263" s="5">
        <f>VLOOKUP($A263,'Indices 04'!$A:$G,'Returns 04'!G$1,0)/VLOOKUP($A262,'Indices 04'!$A:$G,'Returns 04'!G$1,0)-1</f>
        <v>-2.5153069667384065E-3</v>
      </c>
    </row>
    <row r="264" spans="1:7">
      <c r="A264" s="8">
        <v>39941</v>
      </c>
      <c r="B264" s="5">
        <f>VLOOKUP($A264,'Indices 04'!$A:$G,'Returns 04'!B$1,0)/VLOOKUP($A263,'Indices 04'!$A:$G,'Returns 04'!B$1,0)-1</f>
        <v>-0.18044935744116586</v>
      </c>
      <c r="C264" s="5">
        <f>VLOOKUP($A264,'Indices 04'!$A:$G,'Returns 04'!C$1,0)/VLOOKUP($A263,'Indices 04'!$A:$G,'Returns 04'!C$1,0)-1</f>
        <v>4.3503480278422213E-2</v>
      </c>
      <c r="D264" s="5">
        <f>VLOOKUP($A264,'Indices 04'!$A:$G,'Returns 04'!D$1,0)/VLOOKUP($A263,'Indices 04'!$A:$G,'Returns 04'!D$1,0)-1</f>
        <v>3.1590609883044518E-2</v>
      </c>
      <c r="E264" s="5">
        <f>VLOOKUP($A264,'Indices 04'!$A:$G,'Returns 04'!E$1,0)/VLOOKUP($A263,'Indices 04'!$A:$G,'Returns 04'!E$1,0)-1</f>
        <v>3.7248831349241618E-2</v>
      </c>
      <c r="F264" s="5">
        <f>VLOOKUP($A264,'Indices 04'!$A:$G,'Returns 04'!F$1,0)/VLOOKUP($A263,'Indices 04'!$A:$G,'Returns 04'!F$1,0)-1</f>
        <v>-1.4115474253550753E-2</v>
      </c>
      <c r="G264" s="5">
        <f>VLOOKUP($A264,'Indices 04'!$A:$G,'Returns 04'!G$1,0)/VLOOKUP($A263,'Indices 04'!$A:$G,'Returns 04'!G$1,0)-1</f>
        <v>3.0857029098509958E-3</v>
      </c>
    </row>
    <row r="265" spans="1:7">
      <c r="A265" s="8">
        <v>39948</v>
      </c>
      <c r="B265" s="5">
        <f>VLOOKUP($A265,'Indices 04'!$A:$G,'Returns 04'!B$1,0)/VLOOKUP($A264,'Indices 04'!$A:$G,'Returns 04'!B$1,0)-1</f>
        <v>-0.15137906006169477</v>
      </c>
      <c r="C265" s="5">
        <f>VLOOKUP($A265,'Indices 04'!$A:$G,'Returns 04'!C$1,0)/VLOOKUP($A264,'Indices 04'!$A:$G,'Returns 04'!C$1,0)-1</f>
        <v>-1.580242992138492E-2</v>
      </c>
      <c r="D265" s="5">
        <f>VLOOKUP($A265,'Indices 04'!$A:$G,'Returns 04'!D$1,0)/VLOOKUP($A264,'Indices 04'!$A:$G,'Returns 04'!D$1,0)-1</f>
        <v>-7.4828278931035053E-3</v>
      </c>
      <c r="E265" s="5">
        <f>VLOOKUP($A265,'Indices 04'!$A:$G,'Returns 04'!E$1,0)/VLOOKUP($A264,'Indices 04'!$A:$G,'Returns 04'!E$1,0)-1</f>
        <v>-2.3919544646899604E-2</v>
      </c>
      <c r="F265" s="5">
        <f>VLOOKUP($A265,'Indices 04'!$A:$G,'Returns 04'!F$1,0)/VLOOKUP($A264,'Indices 04'!$A:$G,'Returns 04'!F$1,0)-1</f>
        <v>-1.4495985727029481E-2</v>
      </c>
      <c r="G265" s="5">
        <f>VLOOKUP($A265,'Indices 04'!$A:$G,'Returns 04'!G$1,0)/VLOOKUP($A264,'Indices 04'!$A:$G,'Returns 04'!G$1,0)-1</f>
        <v>-6.4501190791215191E-3</v>
      </c>
    </row>
    <row r="266" spans="1:7">
      <c r="A266" s="8">
        <v>39955</v>
      </c>
      <c r="B266" s="5">
        <f>VLOOKUP($A266,'Indices 04'!$A:$G,'Returns 04'!B$1,0)/VLOOKUP($A265,'Indices 04'!$A:$G,'Returns 04'!B$1,0)-1</f>
        <v>2.2166390477717846E-2</v>
      </c>
      <c r="C266" s="5">
        <f>VLOOKUP($A266,'Indices 04'!$A:$G,'Returns 04'!C$1,0)/VLOOKUP($A265,'Indices 04'!$A:$G,'Returns 04'!C$1,0)-1</f>
        <v>2.1139260932709458E-2</v>
      </c>
      <c r="D266" s="5">
        <f>VLOOKUP($A266,'Indices 04'!$A:$G,'Returns 04'!D$1,0)/VLOOKUP($A265,'Indices 04'!$A:$G,'Returns 04'!D$1,0)-1</f>
        <v>1.0950030556921009E-2</v>
      </c>
      <c r="E266" s="5">
        <f>VLOOKUP($A266,'Indices 04'!$A:$G,'Returns 04'!E$1,0)/VLOOKUP($A265,'Indices 04'!$A:$G,'Returns 04'!E$1,0)-1</f>
        <v>1.9476324075273999E-2</v>
      </c>
      <c r="F266" s="5">
        <f>VLOOKUP($A266,'Indices 04'!$A:$G,'Returns 04'!F$1,0)/VLOOKUP($A265,'Indices 04'!$A:$G,'Returns 04'!F$1,0)-1</f>
        <v>-1.5931206155238575E-2</v>
      </c>
      <c r="G266" s="5">
        <f>VLOOKUP($A266,'Indices 04'!$A:$G,'Returns 04'!G$1,0)/VLOOKUP($A265,'Indices 04'!$A:$G,'Returns 04'!G$1,0)-1</f>
        <v>1.2684355960981497E-2</v>
      </c>
    </row>
    <row r="267" spans="1:7">
      <c r="A267" s="8">
        <v>39962</v>
      </c>
      <c r="B267" s="5">
        <f>VLOOKUP($A267,'Indices 04'!$A:$G,'Returns 04'!B$1,0)/VLOOKUP($A266,'Indices 04'!$A:$G,'Returns 04'!B$1,0)-1</f>
        <v>6.6695720386995561E-2</v>
      </c>
      <c r="C267" s="5">
        <f>VLOOKUP($A267,'Indices 04'!$A:$G,'Returns 04'!C$1,0)/VLOOKUP($A266,'Indices 04'!$A:$G,'Returns 04'!C$1,0)-1</f>
        <v>-7.2692793931732336E-3</v>
      </c>
      <c r="D267" s="5">
        <f>VLOOKUP($A267,'Indices 04'!$A:$G,'Returns 04'!D$1,0)/VLOOKUP($A266,'Indices 04'!$A:$G,'Returns 04'!D$1,0)-1</f>
        <v>-1.1003353508613034E-2</v>
      </c>
      <c r="E267" s="5">
        <f>VLOOKUP($A267,'Indices 04'!$A:$G,'Returns 04'!E$1,0)/VLOOKUP($A266,'Indices 04'!$A:$G,'Returns 04'!E$1,0)-1</f>
        <v>-6.9071982641194518E-3</v>
      </c>
      <c r="F267" s="5">
        <f>VLOOKUP($A267,'Indices 04'!$A:$G,'Returns 04'!F$1,0)/VLOOKUP($A266,'Indices 04'!$A:$G,'Returns 04'!F$1,0)-1</f>
        <v>-1.9040610771282829E-2</v>
      </c>
      <c r="G267" s="5">
        <f>VLOOKUP($A267,'Indices 04'!$A:$G,'Returns 04'!G$1,0)/VLOOKUP($A266,'Indices 04'!$A:$G,'Returns 04'!G$1,0)-1</f>
        <v>-7.4955618383850675E-3</v>
      </c>
    </row>
    <row r="268" spans="1:7">
      <c r="A268" s="8">
        <v>39969</v>
      </c>
      <c r="B268" s="5">
        <f>VLOOKUP($A268,'Indices 04'!$A:$G,'Returns 04'!B$1,0)/VLOOKUP($A267,'Indices 04'!$A:$G,'Returns 04'!B$1,0)-1</f>
        <v>2.747136016734486E-2</v>
      </c>
      <c r="C268" s="5">
        <f>VLOOKUP($A268,'Indices 04'!$A:$G,'Returns 04'!C$1,0)/VLOOKUP($A267,'Indices 04'!$A:$G,'Returns 04'!C$1,0)-1</f>
        <v>2.3638968481375366E-2</v>
      </c>
      <c r="D268" s="5">
        <f>VLOOKUP($A268,'Indices 04'!$A:$G,'Returns 04'!D$1,0)/VLOOKUP($A267,'Indices 04'!$A:$G,'Returns 04'!D$1,0)-1</f>
        <v>9.1892316262098817E-3</v>
      </c>
      <c r="E268" s="5">
        <f>VLOOKUP($A268,'Indices 04'!$A:$G,'Returns 04'!E$1,0)/VLOOKUP($A267,'Indices 04'!$A:$G,'Returns 04'!E$1,0)-1</f>
        <v>3.3236149919773084E-2</v>
      </c>
      <c r="F268" s="5">
        <f>VLOOKUP($A268,'Indices 04'!$A:$G,'Returns 04'!F$1,0)/VLOOKUP($A267,'Indices 04'!$A:$G,'Returns 04'!F$1,0)-1</f>
        <v>1.594073796239881E-2</v>
      </c>
      <c r="G268" s="5">
        <f>VLOOKUP($A268,'Indices 04'!$A:$G,'Returns 04'!G$1,0)/VLOOKUP($A267,'Indices 04'!$A:$G,'Returns 04'!G$1,0)-1</f>
        <v>5.4322623385227864E-3</v>
      </c>
    </row>
    <row r="269" spans="1:7">
      <c r="A269" s="8">
        <v>39976</v>
      </c>
      <c r="B269" s="5">
        <f>VLOOKUP($A269,'Indices 04'!$A:$G,'Returns 04'!B$1,0)/VLOOKUP($A268,'Indices 04'!$A:$G,'Returns 04'!B$1,0)-1</f>
        <v>-6.7343173431734349E-2</v>
      </c>
      <c r="C269" s="5">
        <f>VLOOKUP($A269,'Indices 04'!$A:$G,'Returns 04'!C$1,0)/VLOOKUP($A268,'Indices 04'!$A:$G,'Returns 04'!C$1,0)-1</f>
        <v>9.5637975274083242E-3</v>
      </c>
      <c r="D269" s="5">
        <f>VLOOKUP($A269,'Indices 04'!$A:$G,'Returns 04'!D$1,0)/VLOOKUP($A268,'Indices 04'!$A:$G,'Returns 04'!D$1,0)-1</f>
        <v>2.2771305265887554E-2</v>
      </c>
      <c r="E269" s="5">
        <f>VLOOKUP($A269,'Indices 04'!$A:$G,'Returns 04'!E$1,0)/VLOOKUP($A268,'Indices 04'!$A:$G,'Returns 04'!E$1,0)-1</f>
        <v>7.164689103170252E-3</v>
      </c>
      <c r="F269" s="5">
        <f>VLOOKUP($A269,'Indices 04'!$A:$G,'Returns 04'!F$1,0)/VLOOKUP($A268,'Indices 04'!$A:$G,'Returns 04'!F$1,0)-1</f>
        <v>-3.2304213392404524E-3</v>
      </c>
      <c r="G269" s="5">
        <f>VLOOKUP($A269,'Indices 04'!$A:$G,'Returns 04'!G$1,0)/VLOOKUP($A268,'Indices 04'!$A:$G,'Returns 04'!G$1,0)-1</f>
        <v>-4.0851288133360031E-3</v>
      </c>
    </row>
    <row r="270" spans="1:7">
      <c r="A270" s="8">
        <v>39983</v>
      </c>
      <c r="B270" s="5">
        <f>VLOOKUP($A270,'Indices 04'!$A:$G,'Returns 04'!B$1,0)/VLOOKUP($A269,'Indices 04'!$A:$G,'Returns 04'!B$1,0)-1</f>
        <v>9.038507452505673E-4</v>
      </c>
      <c r="C270" s="5">
        <f>VLOOKUP($A270,'Indices 04'!$A:$G,'Returns 04'!C$1,0)/VLOOKUP($A269,'Indices 04'!$A:$G,'Returns 04'!C$1,0)-1</f>
        <v>-2.8881700554528655E-2</v>
      </c>
      <c r="D270" s="5">
        <f>VLOOKUP($A270,'Indices 04'!$A:$G,'Returns 04'!D$1,0)/VLOOKUP($A269,'Indices 04'!$A:$G,'Returns 04'!D$1,0)-1</f>
        <v>-1.8155180157338857E-2</v>
      </c>
      <c r="E270" s="5">
        <f>VLOOKUP($A270,'Indices 04'!$A:$G,'Returns 04'!E$1,0)/VLOOKUP($A269,'Indices 04'!$A:$G,'Returns 04'!E$1,0)-1</f>
        <v>-3.5765619941728777E-2</v>
      </c>
      <c r="F270" s="5">
        <f>VLOOKUP($A270,'Indices 04'!$A:$G,'Returns 04'!F$1,0)/VLOOKUP($A269,'Indices 04'!$A:$G,'Returns 04'!F$1,0)-1</f>
        <v>4.1668595768322714E-3</v>
      </c>
      <c r="G270" s="5">
        <f>VLOOKUP($A270,'Indices 04'!$A:$G,'Returns 04'!G$1,0)/VLOOKUP($A269,'Indices 04'!$A:$G,'Returns 04'!G$1,0)-1</f>
        <v>-7.9391333112810436E-4</v>
      </c>
    </row>
    <row r="271" spans="1:7">
      <c r="A271" s="8">
        <v>39990</v>
      </c>
      <c r="B271" s="5">
        <f>VLOOKUP($A271,'Indices 04'!$A:$G,'Returns 04'!B$1,0)/VLOOKUP($A270,'Indices 04'!$A:$G,'Returns 04'!B$1,0)-1</f>
        <v>7.9484077626893468E-2</v>
      </c>
      <c r="C271" s="5">
        <f>VLOOKUP($A271,'Indices 04'!$A:$G,'Returns 04'!C$1,0)/VLOOKUP($A270,'Indices 04'!$A:$G,'Returns 04'!C$1,0)-1</f>
        <v>-2.3792529145848507E-3</v>
      </c>
      <c r="D271" s="5">
        <f>VLOOKUP($A271,'Indices 04'!$A:$G,'Returns 04'!D$1,0)/VLOOKUP($A270,'Indices 04'!$A:$G,'Returns 04'!D$1,0)-1</f>
        <v>-8.4108167530190237E-3</v>
      </c>
      <c r="E271" s="5">
        <f>VLOOKUP($A271,'Indices 04'!$A:$G,'Returns 04'!E$1,0)/VLOOKUP($A270,'Indices 04'!$A:$G,'Returns 04'!E$1,0)-1</f>
        <v>3.0983748400470468E-4</v>
      </c>
      <c r="F271" s="5">
        <f>VLOOKUP($A271,'Indices 04'!$A:$G,'Returns 04'!F$1,0)/VLOOKUP($A270,'Indices 04'!$A:$G,'Returns 04'!F$1,0)-1</f>
        <v>8.7602010235610095E-4</v>
      </c>
      <c r="G271" s="5">
        <f>VLOOKUP($A271,'Indices 04'!$A:$G,'Returns 04'!G$1,0)/VLOOKUP($A270,'Indices 04'!$A:$G,'Returns 04'!G$1,0)-1</f>
        <v>1.1123617824273291E-2</v>
      </c>
    </row>
    <row r="272" spans="1:7">
      <c r="A272" s="8">
        <v>39997</v>
      </c>
      <c r="B272" s="5">
        <f>VLOOKUP($A272,'Indices 04'!$A:$G,'Returns 04'!B$1,0)/VLOOKUP($A271,'Indices 04'!$A:$G,'Returns 04'!B$1,0)-1</f>
        <v>0.11362775427741645</v>
      </c>
      <c r="C272" s="5">
        <f>VLOOKUP($A272,'Indices 04'!$A:$G,'Returns 04'!C$1,0)/VLOOKUP($A271,'Indices 04'!$A:$G,'Returns 04'!C$1,0)-1</f>
        <v>-4.054376341521615E-3</v>
      </c>
      <c r="D272" s="5">
        <f>VLOOKUP($A272,'Indices 04'!$A:$G,'Returns 04'!D$1,0)/VLOOKUP($A271,'Indices 04'!$A:$G,'Returns 04'!D$1,0)-1</f>
        <v>-6.9717391587409416E-3</v>
      </c>
      <c r="E272" s="5">
        <f>VLOOKUP($A272,'Indices 04'!$A:$G,'Returns 04'!E$1,0)/VLOOKUP($A271,'Indices 04'!$A:$G,'Returns 04'!E$1,0)-1</f>
        <v>-5.1869716773510488E-3</v>
      </c>
      <c r="F272" s="5">
        <f>VLOOKUP($A272,'Indices 04'!$A:$G,'Returns 04'!F$1,0)/VLOOKUP($A271,'Indices 04'!$A:$G,'Returns 04'!F$1,0)-1</f>
        <v>3.2246176524797221E-4</v>
      </c>
      <c r="G272" s="5">
        <f>VLOOKUP($A272,'Indices 04'!$A:$G,'Returns 04'!G$1,0)/VLOOKUP($A271,'Indices 04'!$A:$G,'Returns 04'!G$1,0)-1</f>
        <v>-4.4528845524195448E-3</v>
      </c>
    </row>
    <row r="273" spans="1:7">
      <c r="A273" s="8">
        <v>40004</v>
      </c>
      <c r="B273" s="5">
        <f>VLOOKUP($A273,'Indices 04'!$A:$G,'Returns 04'!B$1,0)/VLOOKUP($A272,'Indices 04'!$A:$G,'Returns 04'!B$1,0)-1</f>
        <v>-4.7523208844164166E-2</v>
      </c>
      <c r="C273" s="5">
        <f>VLOOKUP($A273,'Indices 04'!$A:$G,'Returns 04'!C$1,0)/VLOOKUP($A272,'Indices 04'!$A:$G,'Returns 04'!C$1,0)-1</f>
        <v>-1.9795657726692228E-2</v>
      </c>
      <c r="D273" s="5">
        <f>VLOOKUP($A273,'Indices 04'!$A:$G,'Returns 04'!D$1,0)/VLOOKUP($A272,'Indices 04'!$A:$G,'Returns 04'!D$1,0)-1</f>
        <v>-1.8862941157738788E-2</v>
      </c>
      <c r="E273" s="5">
        <f>VLOOKUP($A273,'Indices 04'!$A:$G,'Returns 04'!E$1,0)/VLOOKUP($A272,'Indices 04'!$A:$G,'Returns 04'!E$1,0)-1</f>
        <v>-2.1774712838684485E-2</v>
      </c>
      <c r="F273" s="5">
        <f>VLOOKUP($A273,'Indices 04'!$A:$G,'Returns 04'!F$1,0)/VLOOKUP($A272,'Indices 04'!$A:$G,'Returns 04'!F$1,0)-1</f>
        <v>-4.1446005065626235E-4</v>
      </c>
      <c r="G273" s="5">
        <f>VLOOKUP($A273,'Indices 04'!$A:$G,'Returns 04'!G$1,0)/VLOOKUP($A272,'Indices 04'!$A:$G,'Returns 04'!G$1,0)-1</f>
        <v>-4.7687956324409253E-3</v>
      </c>
    </row>
    <row r="274" spans="1:7">
      <c r="A274" s="8">
        <v>40011</v>
      </c>
      <c r="B274" s="5">
        <f>VLOOKUP($A274,'Indices 04'!$A:$G,'Returns 04'!B$1,0)/VLOOKUP($A273,'Indices 04'!$A:$G,'Returns 04'!B$1,0)-1</f>
        <v>3.2439510728847765E-3</v>
      </c>
      <c r="C274" s="5">
        <f>VLOOKUP($A274,'Indices 04'!$A:$G,'Returns 04'!C$1,0)/VLOOKUP($A273,'Indices 04'!$A:$G,'Returns 04'!C$1,0)-1</f>
        <v>2.9397394136807753E-2</v>
      </c>
      <c r="D274" s="5">
        <f>VLOOKUP($A274,'Indices 04'!$A:$G,'Returns 04'!D$1,0)/VLOOKUP($A273,'Indices 04'!$A:$G,'Returns 04'!D$1,0)-1</f>
        <v>6.8030340924928545E-2</v>
      </c>
      <c r="E274" s="5">
        <f>VLOOKUP($A274,'Indices 04'!$A:$G,'Returns 04'!E$1,0)/VLOOKUP($A273,'Indices 04'!$A:$G,'Returns 04'!E$1,0)-1</f>
        <v>3.5377170240252553E-2</v>
      </c>
      <c r="F274" s="5">
        <f>VLOOKUP($A274,'Indices 04'!$A:$G,'Returns 04'!F$1,0)/VLOOKUP($A273,'Indices 04'!$A:$G,'Returns 04'!F$1,0)-1</f>
        <v>-6.5419699622223382E-3</v>
      </c>
      <c r="G274" s="5">
        <f>VLOOKUP($A274,'Indices 04'!$A:$G,'Returns 04'!G$1,0)/VLOOKUP($A273,'Indices 04'!$A:$G,'Returns 04'!G$1,0)-1</f>
        <v>5.5186543736163163E-3</v>
      </c>
    </row>
    <row r="275" spans="1:7">
      <c r="A275" s="8">
        <v>40018</v>
      </c>
      <c r="B275" s="5">
        <f>VLOOKUP($A275,'Indices 04'!$A:$G,'Returns 04'!B$1,0)/VLOOKUP($A274,'Indices 04'!$A:$G,'Returns 04'!B$1,0)-1</f>
        <v>-6.9222782557104678E-2</v>
      </c>
      <c r="C275" s="5">
        <f>VLOOKUP($A275,'Indices 04'!$A:$G,'Returns 04'!C$1,0)/VLOOKUP($A274,'Indices 04'!$A:$G,'Returns 04'!C$1,0)-1</f>
        <v>1.9935131714263088E-2</v>
      </c>
      <c r="D275" s="5">
        <f>VLOOKUP($A275,'Indices 04'!$A:$G,'Returns 04'!D$1,0)/VLOOKUP($A274,'Indices 04'!$A:$G,'Returns 04'!D$1,0)-1</f>
        <v>2.9809765218603568E-2</v>
      </c>
      <c r="E275" s="5">
        <f>VLOOKUP($A275,'Indices 04'!$A:$G,'Returns 04'!E$1,0)/VLOOKUP($A274,'Indices 04'!$A:$G,'Returns 04'!E$1,0)-1</f>
        <v>1.7010434868678814E-2</v>
      </c>
      <c r="F275" s="5">
        <f>VLOOKUP($A275,'Indices 04'!$A:$G,'Returns 04'!F$1,0)/VLOOKUP($A274,'Indices 04'!$A:$G,'Returns 04'!F$1,0)-1</f>
        <v>-5.5184566870711826E-3</v>
      </c>
      <c r="G275" s="5">
        <f>VLOOKUP($A275,'Indices 04'!$A:$G,'Returns 04'!G$1,0)/VLOOKUP($A274,'Indices 04'!$A:$G,'Returns 04'!G$1,0)-1</f>
        <v>7.887472065202239E-4</v>
      </c>
    </row>
    <row r="276" spans="1:7">
      <c r="A276" s="8">
        <v>40025</v>
      </c>
      <c r="B276" s="5">
        <f>VLOOKUP($A276,'Indices 04'!$A:$G,'Returns 04'!B$1,0)/VLOOKUP($A275,'Indices 04'!$A:$G,'Returns 04'!B$1,0)-1</f>
        <v>-7.027552467611109E-3</v>
      </c>
      <c r="C276" s="5">
        <f>VLOOKUP($A276,'Indices 04'!$A:$G,'Returns 04'!C$1,0)/VLOOKUP($A275,'Indices 04'!$A:$G,'Returns 04'!C$1,0)-1</f>
        <v>3.4747537423407859E-2</v>
      </c>
      <c r="D276" s="5">
        <f>VLOOKUP($A276,'Indices 04'!$A:$G,'Returns 04'!D$1,0)/VLOOKUP($A275,'Indices 04'!$A:$G,'Returns 04'!D$1,0)-1</f>
        <v>3.2944505198840401E-2</v>
      </c>
      <c r="E276" s="5">
        <f>VLOOKUP($A276,'Indices 04'!$A:$G,'Returns 04'!E$1,0)/VLOOKUP($A275,'Indices 04'!$A:$G,'Returns 04'!E$1,0)-1</f>
        <v>4.1551365783220939E-2</v>
      </c>
      <c r="F276" s="5">
        <f>VLOOKUP($A276,'Indices 04'!$A:$G,'Returns 04'!F$1,0)/VLOOKUP($A275,'Indices 04'!$A:$G,'Returns 04'!F$1,0)-1</f>
        <v>3.7304733038003857E-3</v>
      </c>
      <c r="G276" s="5">
        <f>VLOOKUP($A276,'Indices 04'!$A:$G,'Returns 04'!G$1,0)/VLOOKUP($A275,'Indices 04'!$A:$G,'Returns 04'!G$1,0)-1</f>
        <v>2.1016681991330444E-3</v>
      </c>
    </row>
    <row r="277" spans="1:7">
      <c r="A277" s="8">
        <v>40032</v>
      </c>
      <c r="B277" s="5">
        <f>VLOOKUP($A277,'Indices 04'!$A:$G,'Returns 04'!B$1,0)/VLOOKUP($A276,'Indices 04'!$A:$G,'Returns 04'!B$1,0)-1</f>
        <v>1.4266914879959014E-2</v>
      </c>
      <c r="C277" s="5">
        <f>VLOOKUP($A277,'Indices 04'!$A:$G,'Returns 04'!C$1,0)/VLOOKUP($A276,'Indices 04'!$A:$G,'Returns 04'!C$1,0)-1</f>
        <v>1.7090173150438481E-2</v>
      </c>
      <c r="D277" s="5">
        <f>VLOOKUP($A277,'Indices 04'!$A:$G,'Returns 04'!D$1,0)/VLOOKUP($A276,'Indices 04'!$A:$G,'Returns 04'!D$1,0)-1</f>
        <v>1.2724574797208454E-2</v>
      </c>
      <c r="E277" s="5">
        <f>VLOOKUP($A277,'Indices 04'!$A:$G,'Returns 04'!E$1,0)/VLOOKUP($A276,'Indices 04'!$A:$G,'Returns 04'!E$1,0)-1</f>
        <v>1.8936514696553886E-2</v>
      </c>
      <c r="F277" s="5">
        <f>VLOOKUP($A277,'Indices 04'!$A:$G,'Returns 04'!F$1,0)/VLOOKUP($A276,'Indices 04'!$A:$G,'Returns 04'!F$1,0)-1</f>
        <v>3.4843205574914826E-3</v>
      </c>
      <c r="G277" s="5">
        <f>VLOOKUP($A277,'Indices 04'!$A:$G,'Returns 04'!G$1,0)/VLOOKUP($A276,'Indices 04'!$A:$G,'Returns 04'!G$1,0)-1</f>
        <v>5.701926858041606E-3</v>
      </c>
    </row>
    <row r="278" spans="1:7">
      <c r="A278" s="8">
        <v>40039</v>
      </c>
      <c r="B278" s="5">
        <f>VLOOKUP($A278,'Indices 04'!$A:$G,'Returns 04'!B$1,0)/VLOOKUP($A277,'Indices 04'!$A:$G,'Returns 04'!B$1,0)-1</f>
        <v>-1.3132703596462125E-2</v>
      </c>
      <c r="C278" s="5">
        <f>VLOOKUP($A278,'Indices 04'!$A:$G,'Returns 04'!C$1,0)/VLOOKUP($A277,'Indices 04'!$A:$G,'Returns 04'!C$1,0)-1</f>
        <v>1.0022846193529444E-2</v>
      </c>
      <c r="D278" s="5">
        <f>VLOOKUP($A278,'Indices 04'!$A:$G,'Returns 04'!D$1,0)/VLOOKUP($A277,'Indices 04'!$A:$G,'Returns 04'!D$1,0)-1</f>
        <v>-6.8216400809104627E-3</v>
      </c>
      <c r="E278" s="5">
        <f>VLOOKUP($A278,'Indices 04'!$A:$G,'Returns 04'!E$1,0)/VLOOKUP($A277,'Indices 04'!$A:$G,'Returns 04'!E$1,0)-1</f>
        <v>7.817060503078288E-3</v>
      </c>
      <c r="F278" s="5">
        <f>VLOOKUP($A278,'Indices 04'!$A:$G,'Returns 04'!F$1,0)/VLOOKUP($A277,'Indices 04'!$A:$G,'Returns 04'!F$1,0)-1</f>
        <v>-8.009259259259327E-3</v>
      </c>
      <c r="G278" s="5">
        <f>VLOOKUP($A278,'Indices 04'!$A:$G,'Returns 04'!G$1,0)/VLOOKUP($A277,'Indices 04'!$A:$G,'Returns 04'!G$1,0)-1</f>
        <v>-6.1257738677094054E-3</v>
      </c>
    </row>
    <row r="279" spans="1:7">
      <c r="A279" s="8">
        <v>40046</v>
      </c>
      <c r="B279" s="5">
        <f>VLOOKUP($A279,'Indices 04'!$A:$G,'Returns 04'!B$1,0)/VLOOKUP($A278,'Indices 04'!$A:$G,'Returns 04'!B$1,0)-1</f>
        <v>-3.8639752449054487E-3</v>
      </c>
      <c r="C279" s="5">
        <f>VLOOKUP($A279,'Indices 04'!$A:$G,'Returns 04'!C$1,0)/VLOOKUP($A278,'Indices 04'!$A:$G,'Returns 04'!C$1,0)-1</f>
        <v>1.5906603429405086E-2</v>
      </c>
      <c r="D279" s="5">
        <f>VLOOKUP($A279,'Indices 04'!$A:$G,'Returns 04'!D$1,0)/VLOOKUP($A278,'Indices 04'!$A:$G,'Returns 04'!D$1,0)-1</f>
        <v>2.581324244398786E-2</v>
      </c>
      <c r="E279" s="5">
        <f>VLOOKUP($A279,'Indices 04'!$A:$G,'Returns 04'!E$1,0)/VLOOKUP($A278,'Indices 04'!$A:$G,'Returns 04'!E$1,0)-1</f>
        <v>1.8026586217969154E-2</v>
      </c>
      <c r="F279" s="5">
        <f>VLOOKUP($A279,'Indices 04'!$A:$G,'Returns 04'!F$1,0)/VLOOKUP($A278,'Indices 04'!$A:$G,'Returns 04'!F$1,0)-1</f>
        <v>-8.8673169365753868E-3</v>
      </c>
      <c r="G279" s="5">
        <f>VLOOKUP($A279,'Indices 04'!$A:$G,'Returns 04'!G$1,0)/VLOOKUP($A278,'Indices 04'!$A:$G,'Returns 04'!G$1,0)-1</f>
        <v>-4.2948003409611912E-3</v>
      </c>
    </row>
    <row r="280" spans="1:7">
      <c r="A280" s="8">
        <v>40053</v>
      </c>
      <c r="B280" s="5">
        <f>VLOOKUP($A280,'Indices 04'!$A:$G,'Returns 04'!B$1,0)/VLOOKUP($A279,'Indices 04'!$A:$G,'Returns 04'!B$1,0)-1</f>
        <v>-6.7793336552390171E-2</v>
      </c>
      <c r="C280" s="5">
        <f>VLOOKUP($A280,'Indices 04'!$A:$G,'Returns 04'!C$1,0)/VLOOKUP($A279,'Indices 04'!$A:$G,'Returns 04'!C$1,0)-1</f>
        <v>1.601666307548677E-2</v>
      </c>
      <c r="D280" s="5">
        <f>VLOOKUP($A280,'Indices 04'!$A:$G,'Returns 04'!D$1,0)/VLOOKUP($A279,'Indices 04'!$A:$G,'Returns 04'!D$1,0)-1</f>
        <v>1.1690934558128863E-2</v>
      </c>
      <c r="E280" s="5">
        <f>VLOOKUP($A280,'Indices 04'!$A:$G,'Returns 04'!E$1,0)/VLOOKUP($A279,'Indices 04'!$A:$G,'Returns 04'!E$1,0)-1</f>
        <v>1.5663594969085315E-2</v>
      </c>
      <c r="F280" s="5">
        <f>VLOOKUP($A280,'Indices 04'!$A:$G,'Returns 04'!F$1,0)/VLOOKUP($A279,'Indices 04'!$A:$G,'Returns 04'!F$1,0)-1</f>
        <v>-6.027216650185907E-3</v>
      </c>
      <c r="G280" s="5">
        <f>VLOOKUP($A280,'Indices 04'!$A:$G,'Returns 04'!G$1,0)/VLOOKUP($A279,'Indices 04'!$A:$G,'Returns 04'!G$1,0)-1</f>
        <v>-1.0207105462448629E-3</v>
      </c>
    </row>
    <row r="281" spans="1:7">
      <c r="A281" s="8">
        <v>40060</v>
      </c>
      <c r="B281" s="5">
        <f>VLOOKUP($A281,'Indices 04'!$A:$G,'Returns 04'!B$1,0)/VLOOKUP($A280,'Indices 04'!$A:$G,'Returns 04'!B$1,0)-1</f>
        <v>-1.3329189543837883E-2</v>
      </c>
      <c r="C281" s="5">
        <f>VLOOKUP($A281,'Indices 04'!$A:$G,'Returns 04'!C$1,0)/VLOOKUP($A280,'Indices 04'!$A:$G,'Returns 04'!C$1,0)-1</f>
        <v>-1.3926198218577657E-2</v>
      </c>
      <c r="D281" s="5">
        <f>VLOOKUP($A281,'Indices 04'!$A:$G,'Returns 04'!D$1,0)/VLOOKUP($A280,'Indices 04'!$A:$G,'Returns 04'!D$1,0)-1</f>
        <v>-1.4893151178927089E-2</v>
      </c>
      <c r="E281" s="5">
        <f>VLOOKUP($A281,'Indices 04'!$A:$G,'Returns 04'!E$1,0)/VLOOKUP($A280,'Indices 04'!$A:$G,'Returns 04'!E$1,0)-1</f>
        <v>-1.5147861097642434E-2</v>
      </c>
      <c r="F281" s="5">
        <f>VLOOKUP($A281,'Indices 04'!$A:$G,'Returns 04'!F$1,0)/VLOOKUP($A280,'Indices 04'!$A:$G,'Returns 04'!F$1,0)-1</f>
        <v>9.9009900990099098E-3</v>
      </c>
      <c r="G281" s="5">
        <f>VLOOKUP($A281,'Indices 04'!$A:$G,'Returns 04'!G$1,0)/VLOOKUP($A280,'Indices 04'!$A:$G,'Returns 04'!G$1,0)-1</f>
        <v>9.8879367172122201E-5</v>
      </c>
    </row>
    <row r="282" spans="1:7">
      <c r="A282" s="8">
        <v>40067</v>
      </c>
      <c r="B282" s="5">
        <f>VLOOKUP($A282,'Indices 04'!$A:$G,'Returns 04'!B$1,0)/VLOOKUP($A281,'Indices 04'!$A:$G,'Returns 04'!B$1,0)-1</f>
        <v>-5.1972141532215743E-2</v>
      </c>
      <c r="C282" s="5">
        <f>VLOOKUP($A282,'Indices 04'!$A:$G,'Returns 04'!C$1,0)/VLOOKUP($A281,'Indices 04'!$A:$G,'Returns 04'!C$1,0)-1</f>
        <v>4.0791454584558018E-2</v>
      </c>
      <c r="D282" s="5">
        <f>VLOOKUP($A282,'Indices 04'!$A:$G,'Returns 04'!D$1,0)/VLOOKUP($A281,'Indices 04'!$A:$G,'Returns 04'!D$1,0)-1</f>
        <v>1.8617208170522703E-2</v>
      </c>
      <c r="E282" s="5">
        <f>VLOOKUP($A282,'Indices 04'!$A:$G,'Returns 04'!E$1,0)/VLOOKUP($A281,'Indices 04'!$A:$G,'Returns 04'!E$1,0)-1</f>
        <v>4.6657215276882935E-2</v>
      </c>
      <c r="F282" s="5">
        <f>VLOOKUP($A282,'Indices 04'!$A:$G,'Returns 04'!F$1,0)/VLOOKUP($A281,'Indices 04'!$A:$G,'Returns 04'!F$1,0)-1</f>
        <v>-2.8332864246176981E-2</v>
      </c>
      <c r="G282" s="5">
        <f>VLOOKUP($A282,'Indices 04'!$A:$G,'Returns 04'!G$1,0)/VLOOKUP($A281,'Indices 04'!$A:$G,'Returns 04'!G$1,0)-1</f>
        <v>-2.4387832448999891E-3</v>
      </c>
    </row>
    <row r="283" spans="1:7">
      <c r="A283" s="8">
        <v>40074</v>
      </c>
      <c r="B283" s="5">
        <f>VLOOKUP($A283,'Indices 04'!$A:$G,'Returns 04'!B$1,0)/VLOOKUP($A282,'Indices 04'!$A:$G,'Returns 04'!B$1,0)-1</f>
        <v>-9.031674542232726E-2</v>
      </c>
      <c r="C283" s="5">
        <f>VLOOKUP($A283,'Indices 04'!$A:$G,'Returns 04'!C$1,0)/VLOOKUP($A282,'Indices 04'!$A:$G,'Returns 04'!C$1,0)-1</f>
        <v>1.7977682876429091E-2</v>
      </c>
      <c r="D283" s="5">
        <f>VLOOKUP($A283,'Indices 04'!$A:$G,'Returns 04'!D$1,0)/VLOOKUP($A282,'Indices 04'!$A:$G,'Returns 04'!D$1,0)-1</f>
        <v>1.4785841145260825E-2</v>
      </c>
      <c r="E283" s="5">
        <f>VLOOKUP($A283,'Indices 04'!$A:$G,'Returns 04'!E$1,0)/VLOOKUP($A282,'Indices 04'!$A:$G,'Returns 04'!E$1,0)-1</f>
        <v>1.3363685320058494E-2</v>
      </c>
      <c r="F283" s="5">
        <f>VLOOKUP($A283,'Indices 04'!$A:$G,'Returns 04'!F$1,0)/VLOOKUP($A282,'Indices 04'!$A:$G,'Returns 04'!F$1,0)-1</f>
        <v>-6.9035434971517207E-3</v>
      </c>
      <c r="G283" s="5">
        <f>VLOOKUP($A283,'Indices 04'!$A:$G,'Returns 04'!G$1,0)/VLOOKUP($A282,'Indices 04'!$A:$G,'Returns 04'!G$1,0)-1</f>
        <v>5.2859361062473909E-4</v>
      </c>
    </row>
    <row r="284" spans="1:7">
      <c r="A284" s="8">
        <v>40081</v>
      </c>
      <c r="B284" s="5">
        <f>VLOOKUP($A284,'Indices 04'!$A:$G,'Returns 04'!B$1,0)/VLOOKUP($A283,'Indices 04'!$A:$G,'Returns 04'!B$1,0)-1</f>
        <v>-9.5124079297120745E-2</v>
      </c>
      <c r="C284" s="5">
        <f>VLOOKUP($A284,'Indices 04'!$A:$G,'Returns 04'!C$1,0)/VLOOKUP($A283,'Indices 04'!$A:$G,'Returns 04'!C$1,0)-1</f>
        <v>-1.5291968333446038E-2</v>
      </c>
      <c r="D284" s="5">
        <f>VLOOKUP($A284,'Indices 04'!$A:$G,'Returns 04'!D$1,0)/VLOOKUP($A283,'Indices 04'!$A:$G,'Returns 04'!D$1,0)-1</f>
        <v>-1.3950657296664892E-2</v>
      </c>
      <c r="E284" s="5">
        <f>VLOOKUP($A284,'Indices 04'!$A:$G,'Returns 04'!E$1,0)/VLOOKUP($A283,'Indices 04'!$A:$G,'Returns 04'!E$1,0)-1</f>
        <v>-1.8771401560719103E-2</v>
      </c>
      <c r="F284" s="5">
        <f>VLOOKUP($A284,'Indices 04'!$A:$G,'Returns 04'!F$1,0)/VLOOKUP($A283,'Indices 04'!$A:$G,'Returns 04'!F$1,0)-1</f>
        <v>-6.805697340918071E-4</v>
      </c>
      <c r="G284" s="5">
        <f>VLOOKUP($A284,'Indices 04'!$A:$G,'Returns 04'!G$1,0)/VLOOKUP($A283,'Indices 04'!$A:$G,'Returns 04'!G$1,0)-1</f>
        <v>-2.8066699686314367E-3</v>
      </c>
    </row>
    <row r="285" spans="1:7">
      <c r="A285" s="8">
        <v>40088</v>
      </c>
      <c r="B285" s="5">
        <f>VLOOKUP($A285,'Indices 04'!$A:$G,'Returns 04'!B$1,0)/VLOOKUP($A284,'Indices 04'!$A:$G,'Returns 04'!B$1,0)-1</f>
        <v>6.0634600291512575E-2</v>
      </c>
      <c r="C285" s="5">
        <f>VLOOKUP($A285,'Indices 04'!$A:$G,'Returns 04'!C$1,0)/VLOOKUP($A284,'Indices 04'!$A:$G,'Returns 04'!C$1,0)-1</f>
        <v>-1.9446162303305203E-2</v>
      </c>
      <c r="D285" s="5">
        <f>VLOOKUP($A285,'Indices 04'!$A:$G,'Returns 04'!D$1,0)/VLOOKUP($A284,'Indices 04'!$A:$G,'Returns 04'!D$1,0)-1</f>
        <v>-1.3907527926489194E-2</v>
      </c>
      <c r="E285" s="5">
        <f>VLOOKUP($A285,'Indices 04'!$A:$G,'Returns 04'!E$1,0)/VLOOKUP($A284,'Indices 04'!$A:$G,'Returns 04'!E$1,0)-1</f>
        <v>-2.6820027756243814E-2</v>
      </c>
      <c r="F285" s="5">
        <f>VLOOKUP($A285,'Indices 04'!$A:$G,'Returns 04'!F$1,0)/VLOOKUP($A284,'Indices 04'!$A:$G,'Returns 04'!F$1,0)-1</f>
        <v>6.4698156345770474E-3</v>
      </c>
      <c r="G285" s="5">
        <f>VLOOKUP($A285,'Indices 04'!$A:$G,'Returns 04'!G$1,0)/VLOOKUP($A284,'Indices 04'!$A:$G,'Returns 04'!G$1,0)-1</f>
        <v>5.6291390728469004E-4</v>
      </c>
    </row>
    <row r="286" spans="1:7">
      <c r="A286" s="8">
        <v>40095</v>
      </c>
      <c r="B286" s="5">
        <f>VLOOKUP($A286,'Indices 04'!$A:$G,'Returns 04'!B$1,0)/VLOOKUP($A285,'Indices 04'!$A:$G,'Returns 04'!B$1,0)-1</f>
        <v>7.1798558109051003E-2</v>
      </c>
      <c r="C286" s="5">
        <f>VLOOKUP($A286,'Indices 04'!$A:$G,'Returns 04'!C$1,0)/VLOOKUP($A285,'Indices 04'!$A:$G,'Returns 04'!C$1,0)-1</f>
        <v>3.2235459004905653E-2</v>
      </c>
      <c r="D286" s="5">
        <f>VLOOKUP($A286,'Indices 04'!$A:$G,'Returns 04'!D$1,0)/VLOOKUP($A285,'Indices 04'!$A:$G,'Returns 04'!D$1,0)-1</f>
        <v>2.300261618784516E-2</v>
      </c>
      <c r="E286" s="5">
        <f>VLOOKUP($A286,'Indices 04'!$A:$G,'Returns 04'!E$1,0)/VLOOKUP($A285,'Indices 04'!$A:$G,'Returns 04'!E$1,0)-1</f>
        <v>4.3489289286402055E-2</v>
      </c>
      <c r="F286" s="5">
        <f>VLOOKUP($A286,'Indices 04'!$A:$G,'Returns 04'!F$1,0)/VLOOKUP($A285,'Indices 04'!$A:$G,'Returns 04'!F$1,0)-1</f>
        <v>-5.6549057515706824E-3</v>
      </c>
      <c r="G286" s="5">
        <f>VLOOKUP($A286,'Indices 04'!$A:$G,'Returns 04'!G$1,0)/VLOOKUP($A285,'Indices 04'!$A:$G,'Returns 04'!G$1,0)-1</f>
        <v>4.7324353840554334E-3</v>
      </c>
    </row>
    <row r="287" spans="1:7">
      <c r="A287" s="8">
        <v>40102</v>
      </c>
      <c r="B287" s="5">
        <f>VLOOKUP($A287,'Indices 04'!$A:$G,'Returns 04'!B$1,0)/VLOOKUP($A286,'Indices 04'!$A:$G,'Returns 04'!B$1,0)-1</f>
        <v>-2.6669296774829876E-2</v>
      </c>
      <c r="C287" s="5">
        <f>VLOOKUP($A287,'Indices 04'!$A:$G,'Returns 04'!C$1,0)/VLOOKUP($A286,'Indices 04'!$A:$G,'Returns 04'!C$1,0)-1</f>
        <v>3.7338764426340099E-3</v>
      </c>
      <c r="D287" s="5">
        <f>VLOOKUP($A287,'Indices 04'!$A:$G,'Returns 04'!D$1,0)/VLOOKUP($A286,'Indices 04'!$A:$G,'Returns 04'!D$1,0)-1</f>
        <v>8.5224202274765126E-3</v>
      </c>
      <c r="E287" s="5">
        <f>VLOOKUP($A287,'Indices 04'!$A:$G,'Returns 04'!E$1,0)/VLOOKUP($A286,'Indices 04'!$A:$G,'Returns 04'!E$1,0)-1</f>
        <v>2.5178104398484447E-3</v>
      </c>
      <c r="F287" s="5">
        <f>VLOOKUP($A287,'Indices 04'!$A:$G,'Returns 04'!F$1,0)/VLOOKUP($A286,'Indices 04'!$A:$G,'Returns 04'!F$1,0)-1</f>
        <v>-8.5549020560931055E-3</v>
      </c>
      <c r="G287" s="5">
        <f>VLOOKUP($A287,'Indices 04'!$A:$G,'Returns 04'!G$1,0)/VLOOKUP($A286,'Indices 04'!$A:$G,'Returns 04'!G$1,0)-1</f>
        <v>-5.5994729907771212E-4</v>
      </c>
    </row>
    <row r="288" spans="1:7">
      <c r="A288" s="8">
        <v>40109</v>
      </c>
      <c r="B288" s="5">
        <f>VLOOKUP($A288,'Indices 04'!$A:$G,'Returns 04'!B$1,0)/VLOOKUP($A287,'Indices 04'!$A:$G,'Returns 04'!B$1,0)-1</f>
        <v>-8.1977180147133288E-2</v>
      </c>
      <c r="C288" s="5">
        <f>VLOOKUP($A288,'Indices 04'!$A:$G,'Returns 04'!C$1,0)/VLOOKUP($A287,'Indices 04'!$A:$G,'Returns 04'!C$1,0)-1</f>
        <v>-1.2850862360500592E-2</v>
      </c>
      <c r="D288" s="5">
        <f>VLOOKUP($A288,'Indices 04'!$A:$G,'Returns 04'!D$1,0)/VLOOKUP($A287,'Indices 04'!$A:$G,'Returns 04'!D$1,0)-1</f>
        <v>5.1692129242930651E-3</v>
      </c>
      <c r="E288" s="5">
        <f>VLOOKUP($A288,'Indices 04'!$A:$G,'Returns 04'!E$1,0)/VLOOKUP($A287,'Indices 04'!$A:$G,'Returns 04'!E$1,0)-1</f>
        <v>-1.7247111830506645E-2</v>
      </c>
      <c r="F288" s="5">
        <f>VLOOKUP($A288,'Indices 04'!$A:$G,'Returns 04'!F$1,0)/VLOOKUP($A287,'Indices 04'!$A:$G,'Returns 04'!F$1,0)-1</f>
        <v>-1.1619355787615748E-2</v>
      </c>
      <c r="G288" s="5">
        <f>VLOOKUP($A288,'Indices 04'!$A:$G,'Returns 04'!G$1,0)/VLOOKUP($A287,'Indices 04'!$A:$G,'Returns 04'!G$1,0)-1</f>
        <v>-2.2080875325445337E-3</v>
      </c>
    </row>
    <row r="289" spans="1:7">
      <c r="A289" s="8">
        <v>40116</v>
      </c>
      <c r="B289" s="5">
        <f>VLOOKUP($A289,'Indices 04'!$A:$G,'Returns 04'!B$1,0)/VLOOKUP($A288,'Indices 04'!$A:$G,'Returns 04'!B$1,0)-1</f>
        <v>-1.5055852355512434E-2</v>
      </c>
      <c r="C289" s="5">
        <f>VLOOKUP($A289,'Indices 04'!$A:$G,'Returns 04'!C$1,0)/VLOOKUP($A288,'Indices 04'!$A:$G,'Returns 04'!C$1,0)-1</f>
        <v>-2.9599177800616605E-2</v>
      </c>
      <c r="D289" s="5">
        <f>VLOOKUP($A289,'Indices 04'!$A:$G,'Returns 04'!D$1,0)/VLOOKUP($A288,'Indices 04'!$A:$G,'Returns 04'!D$1,0)-1</f>
        <v>-1.4471485059720401E-2</v>
      </c>
      <c r="E289" s="5">
        <f>VLOOKUP($A289,'Indices 04'!$A:$G,'Returns 04'!E$1,0)/VLOOKUP($A288,'Indices 04'!$A:$G,'Returns 04'!E$1,0)-1</f>
        <v>-3.127160923732486E-2</v>
      </c>
      <c r="F289" s="5">
        <f>VLOOKUP($A289,'Indices 04'!$A:$G,'Returns 04'!F$1,0)/VLOOKUP($A288,'Indices 04'!$A:$G,'Returns 04'!F$1,0)-1</f>
        <v>1.6121031746031855E-2</v>
      </c>
      <c r="G289" s="5">
        <f>VLOOKUP($A289,'Indices 04'!$A:$G,'Returns 04'!G$1,0)/VLOOKUP($A288,'Indices 04'!$A:$G,'Returns 04'!G$1,0)-1</f>
        <v>-1.7175320385783843E-3</v>
      </c>
    </row>
    <row r="290" spans="1:7">
      <c r="A290" s="8">
        <v>40123</v>
      </c>
      <c r="B290" s="5">
        <f>VLOOKUP($A290,'Indices 04'!$A:$G,'Returns 04'!B$1,0)/VLOOKUP($A289,'Indices 04'!$A:$G,'Returns 04'!B$1,0)-1</f>
        <v>-5.5988882911959803E-2</v>
      </c>
      <c r="C290" s="5">
        <f>VLOOKUP($A290,'Indices 04'!$A:$G,'Returns 04'!C$1,0)/VLOOKUP($A289,'Indices 04'!$A:$G,'Returns 04'!C$1,0)-1</f>
        <v>1.5745251712208086E-2</v>
      </c>
      <c r="D290" s="5">
        <f>VLOOKUP($A290,'Indices 04'!$A:$G,'Returns 04'!D$1,0)/VLOOKUP($A289,'Indices 04'!$A:$G,'Returns 04'!D$1,0)-1</f>
        <v>1.2488545537849838E-3</v>
      </c>
      <c r="E290" s="5">
        <f>VLOOKUP($A290,'Indices 04'!$A:$G,'Returns 04'!E$1,0)/VLOOKUP($A289,'Indices 04'!$A:$G,'Returns 04'!E$1,0)-1</f>
        <v>2.4080704004960873E-2</v>
      </c>
      <c r="F290" s="5">
        <f>VLOOKUP($A290,'Indices 04'!$A:$G,'Returns 04'!F$1,0)/VLOOKUP($A289,'Indices 04'!$A:$G,'Returns 04'!F$1,0)-1</f>
        <v>-8.5428362216256604E-3</v>
      </c>
      <c r="G290" s="5">
        <f>VLOOKUP($A290,'Indices 04'!$A:$G,'Returns 04'!G$1,0)/VLOOKUP($A289,'Indices 04'!$A:$G,'Returns 04'!G$1,0)-1</f>
        <v>-6.9481206987820343E-4</v>
      </c>
    </row>
    <row r="291" spans="1:7">
      <c r="A291" s="8">
        <v>40130</v>
      </c>
      <c r="B291" s="5">
        <f>VLOOKUP($A291,'Indices 04'!$A:$G,'Returns 04'!B$1,0)/VLOOKUP($A290,'Indices 04'!$A:$G,'Returns 04'!B$1,0)-1</f>
        <v>9.1647276698798574E-3</v>
      </c>
      <c r="C291" s="5">
        <f>VLOOKUP($A291,'Indices 04'!$A:$G,'Returns 04'!C$1,0)/VLOOKUP($A290,'Indices 04'!$A:$G,'Returns 04'!C$1,0)-1</f>
        <v>1.8629222855553795E-2</v>
      </c>
      <c r="D291" s="5">
        <f>VLOOKUP($A291,'Indices 04'!$A:$G,'Returns 04'!D$1,0)/VLOOKUP($A290,'Indices 04'!$A:$G,'Returns 04'!D$1,0)-1</f>
        <v>9.1314841561520588E-3</v>
      </c>
      <c r="E291" s="5">
        <f>VLOOKUP($A291,'Indices 04'!$A:$G,'Returns 04'!E$1,0)/VLOOKUP($A290,'Indices 04'!$A:$G,'Returns 04'!E$1,0)-1</f>
        <v>2.597653212048523E-2</v>
      </c>
      <c r="F291" s="5">
        <f>VLOOKUP($A291,'Indices 04'!$A:$G,'Returns 04'!F$1,0)/VLOOKUP($A290,'Indices 04'!$A:$G,'Returns 04'!F$1,0)-1</f>
        <v>-1.3293943870014147E-3</v>
      </c>
      <c r="G291" s="5">
        <f>VLOOKUP($A291,'Indices 04'!$A:$G,'Returns 04'!G$1,0)/VLOOKUP($A290,'Indices 04'!$A:$G,'Returns 04'!G$1,0)-1</f>
        <v>-2.31765056451394E-4</v>
      </c>
    </row>
    <row r="292" spans="1:7">
      <c r="A292" s="8">
        <v>40137</v>
      </c>
      <c r="B292" s="5">
        <f>VLOOKUP($A292,'Indices 04'!$A:$G,'Returns 04'!B$1,0)/VLOOKUP($A291,'Indices 04'!$A:$G,'Returns 04'!B$1,0)-1</f>
        <v>4.827780914737434E-2</v>
      </c>
      <c r="C292" s="5">
        <f>VLOOKUP($A292,'Indices 04'!$A:$G,'Returns 04'!C$1,0)/VLOOKUP($A291,'Indices 04'!$A:$G,'Returns 04'!C$1,0)-1</f>
        <v>-1.3716391428961305E-2</v>
      </c>
      <c r="D292" s="5">
        <f>VLOOKUP($A292,'Indices 04'!$A:$G,'Returns 04'!D$1,0)/VLOOKUP($A291,'Indices 04'!$A:$G,'Returns 04'!D$1,0)-1</f>
        <v>-1.15917292806893E-2</v>
      </c>
      <c r="E292" s="5">
        <f>VLOOKUP($A292,'Indices 04'!$A:$G,'Returns 04'!E$1,0)/VLOOKUP($A291,'Indices 04'!$A:$G,'Returns 04'!E$1,0)-1</f>
        <v>-2.1775983020246303E-2</v>
      </c>
      <c r="F292" s="5">
        <f>VLOOKUP($A292,'Indices 04'!$A:$G,'Returns 04'!F$1,0)/VLOOKUP($A291,'Indices 04'!$A:$G,'Returns 04'!F$1,0)-1</f>
        <v>5.3246561159590033E-3</v>
      </c>
      <c r="G292" s="5">
        <f>VLOOKUP($A292,'Indices 04'!$A:$G,'Returns 04'!G$1,0)/VLOOKUP($A291,'Indices 04'!$A:$G,'Returns 04'!G$1,0)-1</f>
        <v>2.5500066233936636E-3</v>
      </c>
    </row>
    <row r="293" spans="1:7">
      <c r="A293" s="8">
        <v>40144</v>
      </c>
      <c r="B293" s="5">
        <f>VLOOKUP($A293,'Indices 04'!$A:$G,'Returns 04'!B$1,0)/VLOOKUP($A292,'Indices 04'!$A:$G,'Returns 04'!B$1,0)-1</f>
        <v>4.6099290780141855E-2</v>
      </c>
      <c r="C293" s="5">
        <f>VLOOKUP($A293,'Indices 04'!$A:$G,'Returns 04'!C$1,0)/VLOOKUP($A292,'Indices 04'!$A:$G,'Returns 04'!C$1,0)-1</f>
        <v>-9.0638621739431713E-3</v>
      </c>
      <c r="D293" s="5">
        <f>VLOOKUP($A293,'Indices 04'!$A:$G,'Returns 04'!D$1,0)/VLOOKUP($A292,'Indices 04'!$A:$G,'Returns 04'!D$1,0)-1</f>
        <v>9.430565865812035E-3</v>
      </c>
      <c r="E293" s="5">
        <f>VLOOKUP($A293,'Indices 04'!$A:$G,'Returns 04'!E$1,0)/VLOOKUP($A292,'Indices 04'!$A:$G,'Returns 04'!E$1,0)-1</f>
        <v>-4.9436064209698038E-3</v>
      </c>
      <c r="F293" s="5">
        <f>VLOOKUP($A293,'Indices 04'!$A:$G,'Returns 04'!F$1,0)/VLOOKUP($A292,'Indices 04'!$A:$G,'Returns 04'!F$1,0)-1</f>
        <v>-1.3731548232063129E-2</v>
      </c>
      <c r="G293" s="5">
        <f>VLOOKUP($A293,'Indices 04'!$A:$G,'Returns 04'!G$1,0)/VLOOKUP($A292,'Indices 04'!$A:$G,'Returns 04'!G$1,0)-1</f>
        <v>-4.9879430515640255E-3</v>
      </c>
    </row>
    <row r="294" spans="1:7">
      <c r="A294" s="8">
        <v>40151</v>
      </c>
      <c r="B294" s="5">
        <f>VLOOKUP($A294,'Indices 04'!$A:$G,'Returns 04'!B$1,0)/VLOOKUP($A293,'Indices 04'!$A:$G,'Returns 04'!B$1,0)-1</f>
        <v>-6.7260244582707629E-2</v>
      </c>
      <c r="C294" s="5">
        <f>VLOOKUP($A294,'Indices 04'!$A:$G,'Returns 04'!C$1,0)/VLOOKUP($A293,'Indices 04'!$A:$G,'Returns 04'!C$1,0)-1</f>
        <v>1.7944421170227542E-2</v>
      </c>
      <c r="D294" s="5">
        <f>VLOOKUP($A294,'Indices 04'!$A:$G,'Returns 04'!D$1,0)/VLOOKUP($A293,'Indices 04'!$A:$G,'Returns 04'!D$1,0)-1</f>
        <v>2.5960048353548926E-2</v>
      </c>
      <c r="E294" s="5">
        <f>VLOOKUP($A294,'Indices 04'!$A:$G,'Returns 04'!E$1,0)/VLOOKUP($A293,'Indices 04'!$A:$G,'Returns 04'!E$1,0)-1</f>
        <v>2.4039598748671676E-2</v>
      </c>
      <c r="F294" s="5">
        <f>VLOOKUP($A294,'Indices 04'!$A:$G,'Returns 04'!F$1,0)/VLOOKUP($A293,'Indices 04'!$A:$G,'Returns 04'!F$1,0)-1</f>
        <v>7.3591566804236397E-3</v>
      </c>
      <c r="G294" s="5">
        <f>VLOOKUP($A294,'Indices 04'!$A:$G,'Returns 04'!G$1,0)/VLOOKUP($A293,'Indices 04'!$A:$G,'Returns 04'!G$1,0)-1</f>
        <v>1.3943297257819065E-3</v>
      </c>
    </row>
    <row r="295" spans="1:7">
      <c r="A295" s="8">
        <v>40158</v>
      </c>
      <c r="B295" s="5">
        <f>VLOOKUP($A295,'Indices 04'!$A:$G,'Returns 04'!B$1,0)/VLOOKUP($A294,'Indices 04'!$A:$G,'Returns 04'!B$1,0)-1</f>
        <v>-4.5037377803335277E-2</v>
      </c>
      <c r="C295" s="5">
        <f>VLOOKUP($A295,'Indices 04'!$A:$G,'Returns 04'!C$1,0)/VLOOKUP($A294,'Indices 04'!$A:$G,'Returns 04'!C$1,0)-1</f>
        <v>-9.7400370395773761E-3</v>
      </c>
      <c r="D295" s="5">
        <f>VLOOKUP($A295,'Indices 04'!$A:$G,'Returns 04'!D$1,0)/VLOOKUP($A294,'Indices 04'!$A:$G,'Returns 04'!D$1,0)-1</f>
        <v>-1.3779079425825569E-2</v>
      </c>
      <c r="E295" s="5">
        <f>VLOOKUP($A295,'Indices 04'!$A:$G,'Returns 04'!E$1,0)/VLOOKUP($A294,'Indices 04'!$A:$G,'Returns 04'!E$1,0)-1</f>
        <v>-1.1027184066459195E-2</v>
      </c>
      <c r="F295" s="5">
        <f>VLOOKUP($A295,'Indices 04'!$A:$G,'Returns 04'!F$1,0)/VLOOKUP($A294,'Indices 04'!$A:$G,'Returns 04'!F$1,0)-1</f>
        <v>2.0978330618490526E-2</v>
      </c>
      <c r="G295" s="5">
        <f>VLOOKUP($A295,'Indices 04'!$A:$G,'Returns 04'!G$1,0)/VLOOKUP($A294,'Indices 04'!$A:$G,'Returns 04'!G$1,0)-1</f>
        <v>2.6853202493037909E-3</v>
      </c>
    </row>
    <row r="296" spans="1:7">
      <c r="A296" s="8">
        <v>40165</v>
      </c>
      <c r="B296" s="5">
        <f>VLOOKUP($A296,'Indices 04'!$A:$G,'Returns 04'!B$1,0)/VLOOKUP($A295,'Indices 04'!$A:$G,'Returns 04'!B$1,0)-1</f>
        <v>-4.1428812293758943E-3</v>
      </c>
      <c r="C296" s="5">
        <f>VLOOKUP($A296,'Indices 04'!$A:$G,'Returns 04'!C$1,0)/VLOOKUP($A295,'Indices 04'!$A:$G,'Returns 04'!C$1,0)-1</f>
        <v>4.7793862990925806E-3</v>
      </c>
      <c r="D296" s="5">
        <f>VLOOKUP($A296,'Indices 04'!$A:$G,'Returns 04'!D$1,0)/VLOOKUP($A295,'Indices 04'!$A:$G,'Returns 04'!D$1,0)-1</f>
        <v>8.2257415488848906E-3</v>
      </c>
      <c r="E296" s="5">
        <f>VLOOKUP($A296,'Indices 04'!$A:$G,'Returns 04'!E$1,0)/VLOOKUP($A295,'Indices 04'!$A:$G,'Returns 04'!E$1,0)-1</f>
        <v>3.0034154392988288E-3</v>
      </c>
      <c r="F296" s="5">
        <f>VLOOKUP($A296,'Indices 04'!$A:$G,'Returns 04'!F$1,0)/VLOOKUP($A295,'Indices 04'!$A:$G,'Returns 04'!F$1,0)-1</f>
        <v>1.242506285051248E-2</v>
      </c>
      <c r="G296" s="5">
        <f>VLOOKUP($A296,'Indices 04'!$A:$G,'Returns 04'!G$1,0)/VLOOKUP($A295,'Indices 04'!$A:$G,'Returns 04'!G$1,0)-1</f>
        <v>-1.1506034055215775E-2</v>
      </c>
    </row>
    <row r="297" spans="1:7">
      <c r="A297" s="8">
        <v>40172</v>
      </c>
      <c r="B297" s="5">
        <f>VLOOKUP($A297,'Indices 04'!$A:$G,'Returns 04'!B$1,0)/VLOOKUP($A296,'Indices 04'!$A:$G,'Returns 04'!B$1,0)-1</f>
        <v>-1.9784738178739825E-2</v>
      </c>
      <c r="C297" s="5">
        <f>VLOOKUP($A297,'Indices 04'!$A:$G,'Returns 04'!C$1,0)/VLOOKUP($A296,'Indices 04'!$A:$G,'Returns 04'!C$1,0)-1</f>
        <v>1.2684406452502461E-2</v>
      </c>
      <c r="D297" s="5">
        <f>VLOOKUP($A297,'Indices 04'!$A:$G,'Returns 04'!D$1,0)/VLOOKUP($A296,'Indices 04'!$A:$G,'Returns 04'!D$1,0)-1</f>
        <v>1.7893606752140911E-2</v>
      </c>
      <c r="E297" s="5">
        <f>VLOOKUP($A297,'Indices 04'!$A:$G,'Returns 04'!E$1,0)/VLOOKUP($A296,'Indices 04'!$A:$G,'Returns 04'!E$1,0)-1</f>
        <v>1.6874371208288608E-2</v>
      </c>
      <c r="F297" s="5">
        <f>VLOOKUP($A297,'Indices 04'!$A:$G,'Returns 04'!F$1,0)/VLOOKUP($A296,'Indices 04'!$A:$G,'Returns 04'!F$1,0)-1</f>
        <v>-8.2613055727998042E-3</v>
      </c>
      <c r="G297" s="5">
        <f>VLOOKUP($A297,'Indices 04'!$A:$G,'Returns 04'!G$1,0)/VLOOKUP($A296,'Indices 04'!$A:$G,'Returns 04'!G$1,0)-1</f>
        <v>-2.7093019366491999E-3</v>
      </c>
    </row>
    <row r="298" spans="1:7">
      <c r="A298" s="8">
        <v>40179</v>
      </c>
      <c r="B298" s="5">
        <f>VLOOKUP($A298,'Indices 04'!$A:$G,'Returns 04'!B$1,0)/VLOOKUP($A297,'Indices 04'!$A:$G,'Returns 04'!B$1,0)-1</f>
        <v>1.8111382535100029E-2</v>
      </c>
      <c r="C298" s="5">
        <f>VLOOKUP($A298,'Indices 04'!$A:$G,'Returns 04'!C$1,0)/VLOOKUP($A297,'Indices 04'!$A:$G,'Returns 04'!C$1,0)-1</f>
        <v>4.0163376446562538E-3</v>
      </c>
      <c r="D298" s="5">
        <f>VLOOKUP($A298,'Indices 04'!$A:$G,'Returns 04'!D$1,0)/VLOOKUP($A297,'Indices 04'!$A:$G,'Returns 04'!D$1,0)-1</f>
        <v>-5.1793391783270248E-3</v>
      </c>
      <c r="E298" s="5">
        <f>VLOOKUP($A298,'Indices 04'!$A:$G,'Returns 04'!E$1,0)/VLOOKUP($A297,'Indices 04'!$A:$G,'Returns 04'!E$1,0)-1</f>
        <v>1.609442492668256E-3</v>
      </c>
      <c r="F298" s="5">
        <f>VLOOKUP($A298,'Indices 04'!$A:$G,'Returns 04'!F$1,0)/VLOOKUP($A297,'Indices 04'!$A:$G,'Returns 04'!F$1,0)-1</f>
        <v>-4.4780431432974721E-3</v>
      </c>
      <c r="G298" s="5">
        <f>VLOOKUP($A298,'Indices 04'!$A:$G,'Returns 04'!G$1,0)/VLOOKUP($A297,'Indices 04'!$A:$G,'Returns 04'!G$1,0)-1</f>
        <v>-5.131473034612255E-3</v>
      </c>
    </row>
    <row r="299" spans="1:7">
      <c r="A299" s="8">
        <v>40186</v>
      </c>
      <c r="B299" s="5">
        <f>VLOOKUP($A299,'Indices 04'!$A:$G,'Returns 04'!B$1,0)/VLOOKUP($A298,'Indices 04'!$A:$G,'Returns 04'!B$1,0)-1</f>
        <v>2.3993601706211676E-2</v>
      </c>
      <c r="C299" s="5">
        <f>VLOOKUP($A299,'Indices 04'!$A:$G,'Returns 04'!C$1,0)/VLOOKUP($A298,'Indices 04'!$A:$G,'Returns 04'!C$1,0)-1</f>
        <v>3.681605532578458E-2</v>
      </c>
      <c r="D299" s="5">
        <f>VLOOKUP($A299,'Indices 04'!$A:$G,'Returns 04'!D$1,0)/VLOOKUP($A298,'Indices 04'!$A:$G,'Returns 04'!D$1,0)-1</f>
        <v>1.0994651622157958E-2</v>
      </c>
      <c r="E299" s="5">
        <f>VLOOKUP($A299,'Indices 04'!$A:$G,'Returns 04'!E$1,0)/VLOOKUP($A298,'Indices 04'!$A:$G,'Returns 04'!E$1,0)-1</f>
        <v>3.8075089137860507E-2</v>
      </c>
      <c r="F299" s="5">
        <f>VLOOKUP($A299,'Indices 04'!$A:$G,'Returns 04'!F$1,0)/VLOOKUP($A298,'Indices 04'!$A:$G,'Returns 04'!F$1,0)-1</f>
        <v>-1.7896009673518121E-3</v>
      </c>
      <c r="G299" s="5">
        <f>VLOOKUP($A299,'Indices 04'!$A:$G,'Returns 04'!G$1,0)/VLOOKUP($A298,'Indices 04'!$A:$G,'Returns 04'!G$1,0)-1</f>
        <v>-3.303779118767447E-3</v>
      </c>
    </row>
    <row r="300" spans="1:7">
      <c r="A300" s="8">
        <v>40193</v>
      </c>
      <c r="B300" s="5">
        <f>VLOOKUP($A300,'Indices 04'!$A:$G,'Returns 04'!B$1,0)/VLOOKUP($A299,'Indices 04'!$A:$G,'Returns 04'!B$1,0)-1</f>
        <v>-5.2140777733071353E-2</v>
      </c>
      <c r="C300" s="5">
        <f>VLOOKUP($A300,'Indices 04'!$A:$G,'Returns 04'!C$1,0)/VLOOKUP($A299,'Indices 04'!$A:$G,'Returns 04'!C$1,0)-1</f>
        <v>5.4930682709914969E-3</v>
      </c>
      <c r="D300" s="5">
        <f>VLOOKUP($A300,'Indices 04'!$A:$G,'Returns 04'!D$1,0)/VLOOKUP($A299,'Indices 04'!$A:$G,'Returns 04'!D$1,0)-1</f>
        <v>-6.3252884609572568E-3</v>
      </c>
      <c r="E300" s="5">
        <f>VLOOKUP($A300,'Indices 04'!$A:$G,'Returns 04'!E$1,0)/VLOOKUP($A299,'Indices 04'!$A:$G,'Returns 04'!E$1,0)-1</f>
        <v>4.3669002763144782E-3</v>
      </c>
      <c r="F300" s="5">
        <f>VLOOKUP($A300,'Indices 04'!$A:$G,'Returns 04'!F$1,0)/VLOOKUP($A299,'Indices 04'!$A:$G,'Returns 04'!F$1,0)-1</f>
        <v>-5.475336757437721E-3</v>
      </c>
      <c r="G300" s="5">
        <f>VLOOKUP($A300,'Indices 04'!$A:$G,'Returns 04'!G$1,0)/VLOOKUP($A299,'Indices 04'!$A:$G,'Returns 04'!G$1,0)-1</f>
        <v>-2.5029595805852178E-3</v>
      </c>
    </row>
    <row r="301" spans="1:7">
      <c r="A301" s="8">
        <v>40200</v>
      </c>
      <c r="B301" s="5">
        <f>VLOOKUP($A301,'Indices 04'!$A:$G,'Returns 04'!B$1,0)/VLOOKUP($A300,'Indices 04'!$A:$G,'Returns 04'!B$1,0)-1</f>
        <v>-5.9703355972832606E-2</v>
      </c>
      <c r="C301" s="5">
        <f>VLOOKUP($A301,'Indices 04'!$A:$G,'Returns 04'!C$1,0)/VLOOKUP($A300,'Indices 04'!$A:$G,'Returns 04'!C$1,0)-1</f>
        <v>-1.2812174817897981E-2</v>
      </c>
      <c r="D301" s="5">
        <f>VLOOKUP($A301,'Indices 04'!$A:$G,'Returns 04'!D$1,0)/VLOOKUP($A300,'Indices 04'!$A:$G,'Returns 04'!D$1,0)-1</f>
        <v>-1.2478672510120137E-2</v>
      </c>
      <c r="E301" s="5">
        <f>VLOOKUP($A301,'Indices 04'!$A:$G,'Returns 04'!E$1,0)/VLOOKUP($A300,'Indices 04'!$A:$G,'Returns 04'!E$1,0)-1</f>
        <v>-1.4983352688278329E-2</v>
      </c>
      <c r="F301" s="5">
        <f>VLOOKUP($A301,'Indices 04'!$A:$G,'Returns 04'!F$1,0)/VLOOKUP($A300,'Indices 04'!$A:$G,'Returns 04'!F$1,0)-1</f>
        <v>1.3641900121802442E-2</v>
      </c>
      <c r="G301" s="5">
        <f>VLOOKUP($A301,'Indices 04'!$A:$G,'Returns 04'!G$1,0)/VLOOKUP($A300,'Indices 04'!$A:$G,'Returns 04'!G$1,0)-1</f>
        <v>-3.2552304092775541E-3</v>
      </c>
    </row>
    <row r="302" spans="1:7">
      <c r="A302" s="8">
        <v>40207</v>
      </c>
      <c r="B302" s="5">
        <f>VLOOKUP($A302,'Indices 04'!$A:$G,'Returns 04'!B$1,0)/VLOOKUP($A301,'Indices 04'!$A:$G,'Returns 04'!B$1,0)-1</f>
        <v>8.9757548397375597E-3</v>
      </c>
      <c r="C302" s="5">
        <f>VLOOKUP($A302,'Indices 04'!$A:$G,'Returns 04'!C$1,0)/VLOOKUP($A301,'Indices 04'!$A:$G,'Returns 04'!C$1,0)-1</f>
        <v>-3.3599051320902795E-3</v>
      </c>
      <c r="D302" s="5">
        <f>VLOOKUP($A302,'Indices 04'!$A:$G,'Returns 04'!D$1,0)/VLOOKUP($A301,'Indices 04'!$A:$G,'Returns 04'!D$1,0)-1</f>
        <v>-8.1983874246221999E-3</v>
      </c>
      <c r="E302" s="5">
        <f>VLOOKUP($A302,'Indices 04'!$A:$G,'Returns 04'!E$1,0)/VLOOKUP($A301,'Indices 04'!$A:$G,'Returns 04'!E$1,0)-1</f>
        <v>-5.0199929607219751E-3</v>
      </c>
      <c r="F302" s="5">
        <f>VLOOKUP($A302,'Indices 04'!$A:$G,'Returns 04'!F$1,0)/VLOOKUP($A301,'Indices 04'!$A:$G,'Returns 04'!F$1,0)-1</f>
        <v>1.331410718577275E-2</v>
      </c>
      <c r="G302" s="5">
        <f>VLOOKUP($A302,'Indices 04'!$A:$G,'Returns 04'!G$1,0)/VLOOKUP($A301,'Indices 04'!$A:$G,'Returns 04'!G$1,0)-1</f>
        <v>-3.1297839768668068E-3</v>
      </c>
    </row>
    <row r="303" spans="1:7">
      <c r="A303" s="8">
        <v>40214</v>
      </c>
      <c r="B303" s="5">
        <f>VLOOKUP($A303,'Indices 04'!$A:$G,'Returns 04'!B$1,0)/VLOOKUP($A302,'Indices 04'!$A:$G,'Returns 04'!B$1,0)-1</f>
        <v>9.5802079220950187E-3</v>
      </c>
      <c r="C303" s="5">
        <f>VLOOKUP($A303,'Indices 04'!$A:$G,'Returns 04'!C$1,0)/VLOOKUP($A302,'Indices 04'!$A:$G,'Returns 04'!C$1,0)-1</f>
        <v>-2.5581702802749851E-2</v>
      </c>
      <c r="D303" s="5">
        <f>VLOOKUP($A303,'Indices 04'!$A:$G,'Returns 04'!D$1,0)/VLOOKUP($A302,'Indices 04'!$A:$G,'Returns 04'!D$1,0)-1</f>
        <v>-2.7386689686867305E-2</v>
      </c>
      <c r="E303" s="5">
        <f>VLOOKUP($A303,'Indices 04'!$A:$G,'Returns 04'!E$1,0)/VLOOKUP($A302,'Indices 04'!$A:$G,'Returns 04'!E$1,0)-1</f>
        <v>-3.281427879255816E-2</v>
      </c>
      <c r="F303" s="5">
        <f>VLOOKUP($A303,'Indices 04'!$A:$G,'Returns 04'!F$1,0)/VLOOKUP($A302,'Indices 04'!$A:$G,'Returns 04'!F$1,0)-1</f>
        <v>1.8594061284508134E-2</v>
      </c>
      <c r="G303" s="5">
        <f>VLOOKUP($A303,'Indices 04'!$A:$G,'Returns 04'!G$1,0)/VLOOKUP($A302,'Indices 04'!$A:$G,'Returns 04'!G$1,0)-1</f>
        <v>1.7745623315019721E-3</v>
      </c>
    </row>
    <row r="304" spans="1:7">
      <c r="A304" s="8">
        <v>40221</v>
      </c>
      <c r="B304" s="5">
        <f>VLOOKUP($A304,'Indices 04'!$A:$G,'Returns 04'!B$1,0)/VLOOKUP($A303,'Indices 04'!$A:$G,'Returns 04'!B$1,0)-1</f>
        <v>-4.3118955134388237E-2</v>
      </c>
      <c r="C304" s="5">
        <f>VLOOKUP($A304,'Indices 04'!$A:$G,'Returns 04'!C$1,0)/VLOOKUP($A303,'Indices 04'!$A:$G,'Returns 04'!C$1,0)-1</f>
        <v>8.1405603419049122E-4</v>
      </c>
      <c r="D304" s="5">
        <f>VLOOKUP($A304,'Indices 04'!$A:$G,'Returns 04'!D$1,0)/VLOOKUP($A303,'Indices 04'!$A:$G,'Returns 04'!D$1,0)-1</f>
        <v>2.4243614241267641E-2</v>
      </c>
      <c r="E304" s="5">
        <f>VLOOKUP($A304,'Indices 04'!$A:$G,'Returns 04'!E$1,0)/VLOOKUP($A303,'Indices 04'!$A:$G,'Returns 04'!E$1,0)-1</f>
        <v>-6.58171261375462E-4</v>
      </c>
      <c r="F304" s="5">
        <f>VLOOKUP($A304,'Indices 04'!$A:$G,'Returns 04'!F$1,0)/VLOOKUP($A303,'Indices 04'!$A:$G,'Returns 04'!F$1,0)-1</f>
        <v>5.1690416317407006E-3</v>
      </c>
      <c r="G304" s="5">
        <f>VLOOKUP($A304,'Indices 04'!$A:$G,'Returns 04'!G$1,0)/VLOOKUP($A303,'Indices 04'!$A:$G,'Returns 04'!G$1,0)-1</f>
        <v>7.4944643161289903E-4</v>
      </c>
    </row>
    <row r="305" spans="1:7">
      <c r="A305" s="8">
        <v>40228</v>
      </c>
      <c r="B305" s="5">
        <f>VLOOKUP($A305,'Indices 04'!$A:$G,'Returns 04'!B$1,0)/VLOOKUP($A304,'Indices 04'!$A:$G,'Returns 04'!B$1,0)-1</f>
        <v>5.7894019888298676E-2</v>
      </c>
      <c r="C305" s="5">
        <f>VLOOKUP($A305,'Indices 04'!$A:$G,'Returns 04'!C$1,0)/VLOOKUP($A304,'Indices 04'!$A:$G,'Returns 04'!C$1,0)-1</f>
        <v>1.8030231139429143E-2</v>
      </c>
      <c r="D305" s="5">
        <f>VLOOKUP($A305,'Indices 04'!$A:$G,'Returns 04'!D$1,0)/VLOOKUP($A304,'Indices 04'!$A:$G,'Returns 04'!D$1,0)-1</f>
        <v>4.5740469436738262E-2</v>
      </c>
      <c r="E305" s="5">
        <f>VLOOKUP($A305,'Indices 04'!$A:$G,'Returns 04'!E$1,0)/VLOOKUP($A304,'Indices 04'!$A:$G,'Returns 04'!E$1,0)-1</f>
        <v>2.3538598476079864E-2</v>
      </c>
      <c r="F305" s="5">
        <f>VLOOKUP($A305,'Indices 04'!$A:$G,'Returns 04'!F$1,0)/VLOOKUP($A304,'Indices 04'!$A:$G,'Returns 04'!F$1,0)-1</f>
        <v>4.2158906648135375E-3</v>
      </c>
      <c r="G305" s="5">
        <f>VLOOKUP($A305,'Indices 04'!$A:$G,'Returns 04'!G$1,0)/VLOOKUP($A304,'Indices 04'!$A:$G,'Returns 04'!G$1,0)-1</f>
        <v>-2.9955407291417657E-3</v>
      </c>
    </row>
    <row r="306" spans="1:7">
      <c r="A306" s="8">
        <v>40235</v>
      </c>
      <c r="B306" s="5">
        <f>VLOOKUP($A306,'Indices 04'!$A:$G,'Returns 04'!B$1,0)/VLOOKUP($A305,'Indices 04'!$A:$G,'Returns 04'!B$1,0)-1</f>
        <v>6.3121297965490708E-2</v>
      </c>
      <c r="C306" s="5">
        <f>VLOOKUP($A306,'Indices 04'!$A:$G,'Returns 04'!C$1,0)/VLOOKUP($A305,'Indices 04'!$A:$G,'Returns 04'!C$1,0)-1</f>
        <v>3.9949397429928091E-4</v>
      </c>
      <c r="D306" s="5">
        <f>VLOOKUP($A306,'Indices 04'!$A:$G,'Returns 04'!D$1,0)/VLOOKUP($A305,'Indices 04'!$A:$G,'Returns 04'!D$1,0)-1</f>
        <v>1.9524030952289273E-4</v>
      </c>
      <c r="E306" s="5">
        <f>VLOOKUP($A306,'Indices 04'!$A:$G,'Returns 04'!E$1,0)/VLOOKUP($A305,'Indices 04'!$A:$G,'Returns 04'!E$1,0)-1</f>
        <v>-2.9098982730143552E-3</v>
      </c>
      <c r="F306" s="5">
        <f>VLOOKUP($A306,'Indices 04'!$A:$G,'Returns 04'!F$1,0)/VLOOKUP($A305,'Indices 04'!$A:$G,'Returns 04'!F$1,0)-1</f>
        <v>-1.0149474072707276E-2</v>
      </c>
      <c r="G306" s="5">
        <f>VLOOKUP($A306,'Indices 04'!$A:$G,'Returns 04'!G$1,0)/VLOOKUP($A305,'Indices 04'!$A:$G,'Returns 04'!G$1,0)-1</f>
        <v>-2.7314008672196799E-4</v>
      </c>
    </row>
    <row r="307" spans="1:7">
      <c r="A307" s="8">
        <v>40242</v>
      </c>
      <c r="B307" s="5">
        <f>VLOOKUP($A307,'Indices 04'!$A:$G,'Returns 04'!B$1,0)/VLOOKUP($A306,'Indices 04'!$A:$G,'Returns 04'!B$1,0)-1</f>
        <v>1.0731329182916971E-2</v>
      </c>
      <c r="C307" s="5">
        <f>VLOOKUP($A307,'Indices 04'!$A:$G,'Returns 04'!C$1,0)/VLOOKUP($A306,'Indices 04'!$A:$G,'Returns 04'!C$1,0)-1</f>
        <v>3.3078202995008299E-2</v>
      </c>
      <c r="D307" s="5">
        <f>VLOOKUP($A307,'Indices 04'!$A:$G,'Returns 04'!D$1,0)/VLOOKUP($A306,'Indices 04'!$A:$G,'Returns 04'!D$1,0)-1</f>
        <v>2.0382983732653459E-2</v>
      </c>
      <c r="E307" s="5">
        <f>VLOOKUP($A307,'Indices 04'!$A:$G,'Returns 04'!E$1,0)/VLOOKUP($A306,'Indices 04'!$A:$G,'Returns 04'!E$1,0)-1</f>
        <v>4.2068271488586939E-2</v>
      </c>
      <c r="F307" s="5">
        <f>VLOOKUP($A307,'Indices 04'!$A:$G,'Returns 04'!F$1,0)/VLOOKUP($A306,'Indices 04'!$A:$G,'Returns 04'!F$1,0)-1</f>
        <v>2.2837434750186958E-3</v>
      </c>
      <c r="G307" s="5">
        <f>VLOOKUP($A307,'Indices 04'!$A:$G,'Returns 04'!G$1,0)/VLOOKUP($A306,'Indices 04'!$A:$G,'Returns 04'!G$1,0)-1</f>
        <v>-6.1473310337767373E-4</v>
      </c>
    </row>
    <row r="308" spans="1:7">
      <c r="A308" s="8">
        <v>40249</v>
      </c>
      <c r="B308" s="5">
        <f>VLOOKUP($A308,'Indices 04'!$A:$G,'Returns 04'!B$1,0)/VLOOKUP($A307,'Indices 04'!$A:$G,'Returns 04'!B$1,0)-1</f>
        <v>4.9779503403317049E-2</v>
      </c>
      <c r="C308" s="5">
        <f>VLOOKUP($A308,'Indices 04'!$A:$G,'Returns 04'!C$1,0)/VLOOKUP($A307,'Indices 04'!$A:$G,'Returns 04'!C$1,0)-1</f>
        <v>9.7281278185801234E-3</v>
      </c>
      <c r="D308" s="5">
        <f>VLOOKUP($A308,'Indices 04'!$A:$G,'Returns 04'!D$1,0)/VLOOKUP($A307,'Indices 04'!$A:$G,'Returns 04'!D$1,0)-1</f>
        <v>-1.6326459086009049E-3</v>
      </c>
      <c r="E308" s="5">
        <f>VLOOKUP($A308,'Indices 04'!$A:$G,'Returns 04'!E$1,0)/VLOOKUP($A307,'Indices 04'!$A:$G,'Returns 04'!E$1,0)-1</f>
        <v>2.4664068942894524E-3</v>
      </c>
      <c r="F308" s="5">
        <f>VLOOKUP($A308,'Indices 04'!$A:$G,'Returns 04'!F$1,0)/VLOOKUP($A307,'Indices 04'!$A:$G,'Returns 04'!F$1,0)-1</f>
        <v>-1.3996744943036488E-2</v>
      </c>
      <c r="G308" s="5">
        <f>VLOOKUP($A308,'Indices 04'!$A:$G,'Returns 04'!G$1,0)/VLOOKUP($A307,'Indices 04'!$A:$G,'Returns 04'!G$1,0)-1</f>
        <v>-3.2122475480982349E-3</v>
      </c>
    </row>
    <row r="309" spans="1:7">
      <c r="A309" s="8">
        <v>40256</v>
      </c>
      <c r="B309" s="5">
        <f>VLOOKUP($A309,'Indices 04'!$A:$G,'Returns 04'!B$1,0)/VLOOKUP($A308,'Indices 04'!$A:$G,'Returns 04'!B$1,0)-1</f>
        <v>9.2395150795643977E-2</v>
      </c>
      <c r="C309" s="5">
        <f>VLOOKUP($A309,'Indices 04'!$A:$G,'Returns 04'!C$1,0)/VLOOKUP($A308,'Indices 04'!$A:$G,'Returns 04'!C$1,0)-1</f>
        <v>1.0272443054935243E-2</v>
      </c>
      <c r="D309" s="5">
        <f>VLOOKUP($A309,'Indices 04'!$A:$G,'Returns 04'!D$1,0)/VLOOKUP($A308,'Indices 04'!$A:$G,'Returns 04'!D$1,0)-1</f>
        <v>6.4593511394552827E-3</v>
      </c>
      <c r="E309" s="5">
        <f>VLOOKUP($A309,'Indices 04'!$A:$G,'Returns 04'!E$1,0)/VLOOKUP($A308,'Indices 04'!$A:$G,'Returns 04'!E$1,0)-1</f>
        <v>9.2534118276692556E-3</v>
      </c>
      <c r="F309" s="5">
        <f>VLOOKUP($A309,'Indices 04'!$A:$G,'Returns 04'!F$1,0)/VLOOKUP($A308,'Indices 04'!$A:$G,'Returns 04'!F$1,0)-1</f>
        <v>1.3676664780228887E-3</v>
      </c>
      <c r="G309" s="5">
        <f>VLOOKUP($A309,'Indices 04'!$A:$G,'Returns 04'!G$1,0)/VLOOKUP($A308,'Indices 04'!$A:$G,'Returns 04'!G$1,0)-1</f>
        <v>-1.5290205355000142E-2</v>
      </c>
    </row>
    <row r="310" spans="1:7">
      <c r="A310" s="8">
        <v>40263</v>
      </c>
      <c r="B310" s="5">
        <f>VLOOKUP($A310,'Indices 04'!$A:$G,'Returns 04'!B$1,0)/VLOOKUP($A309,'Indices 04'!$A:$G,'Returns 04'!B$1,0)-1</f>
        <v>-6.7442735328540393E-2</v>
      </c>
      <c r="C310" s="5">
        <f>VLOOKUP($A310,'Indices 04'!$A:$G,'Returns 04'!C$1,0)/VLOOKUP($A309,'Indices 04'!$A:$G,'Returns 04'!C$1,0)-1</f>
        <v>1.2694202349374795E-2</v>
      </c>
      <c r="D310" s="5">
        <f>VLOOKUP($A310,'Indices 04'!$A:$G,'Returns 04'!D$1,0)/VLOOKUP($A309,'Indices 04'!$A:$G,'Returns 04'!D$1,0)-1</f>
        <v>-6.07636365750297E-3</v>
      </c>
      <c r="E310" s="5">
        <f>VLOOKUP($A310,'Indices 04'!$A:$G,'Returns 04'!E$1,0)/VLOOKUP($A309,'Indices 04'!$A:$G,'Returns 04'!E$1,0)-1</f>
        <v>1.6367524637268316E-2</v>
      </c>
      <c r="F310" s="5">
        <f>VLOOKUP($A310,'Indices 04'!$A:$G,'Returns 04'!F$1,0)/VLOOKUP($A309,'Indices 04'!$A:$G,'Returns 04'!F$1,0)-1</f>
        <v>4.3328780671596512E-3</v>
      </c>
      <c r="G310" s="5">
        <f>VLOOKUP($A310,'Indices 04'!$A:$G,'Returns 04'!G$1,0)/VLOOKUP($A309,'Indices 04'!$A:$G,'Returns 04'!G$1,0)-1</f>
        <v>-5.2571110260070109E-3</v>
      </c>
    </row>
    <row r="311" spans="1:7">
      <c r="A311" s="8">
        <v>40270</v>
      </c>
      <c r="B311" s="5">
        <f>VLOOKUP($A311,'Indices 04'!$A:$G,'Returns 04'!B$1,0)/VLOOKUP($A310,'Indices 04'!$A:$G,'Returns 04'!B$1,0)-1</f>
        <v>3.982429797628928E-2</v>
      </c>
      <c r="C311" s="5">
        <f>VLOOKUP($A311,'Indices 04'!$A:$G,'Returns 04'!C$1,0)/VLOOKUP($A310,'Indices 04'!$A:$G,'Returns 04'!C$1,0)-1</f>
        <v>1.3408169628936761E-2</v>
      </c>
      <c r="D311" s="5">
        <f>VLOOKUP($A311,'Indices 04'!$A:$G,'Returns 04'!D$1,0)/VLOOKUP($A310,'Indices 04'!$A:$G,'Returns 04'!D$1,0)-1</f>
        <v>7.3066771945986542E-3</v>
      </c>
      <c r="E311" s="5">
        <f>VLOOKUP($A311,'Indices 04'!$A:$G,'Returns 04'!E$1,0)/VLOOKUP($A310,'Indices 04'!$A:$G,'Returns 04'!E$1,0)-1</f>
        <v>9.2147110405846888E-3</v>
      </c>
      <c r="F311" s="5">
        <f>VLOOKUP($A311,'Indices 04'!$A:$G,'Returns 04'!F$1,0)/VLOOKUP($A310,'Indices 04'!$A:$G,'Returns 04'!F$1,0)-1</f>
        <v>-1.8194607268464114E-2</v>
      </c>
      <c r="G311" s="5">
        <f>VLOOKUP($A311,'Indices 04'!$A:$G,'Returns 04'!G$1,0)/VLOOKUP($A310,'Indices 04'!$A:$G,'Returns 04'!G$1,0)-1</f>
        <v>-7.9798404031919956E-3</v>
      </c>
    </row>
    <row r="312" spans="1:7">
      <c r="A312" s="8">
        <v>40277</v>
      </c>
      <c r="B312" s="5">
        <f>VLOOKUP($A312,'Indices 04'!$A:$G,'Returns 04'!B$1,0)/VLOOKUP($A311,'Indices 04'!$A:$G,'Returns 04'!B$1,0)-1</f>
        <v>0.13498426656321394</v>
      </c>
      <c r="C312" s="5">
        <f>VLOOKUP($A312,'Indices 04'!$A:$G,'Returns 04'!C$1,0)/VLOOKUP($A311,'Indices 04'!$A:$G,'Returns 04'!C$1,0)-1</f>
        <v>1.3907692307692177E-2</v>
      </c>
      <c r="D312" s="5">
        <f>VLOOKUP($A312,'Indices 04'!$A:$G,'Returns 04'!D$1,0)/VLOOKUP($A311,'Indices 04'!$A:$G,'Returns 04'!D$1,0)-1</f>
        <v>7.2580317378445613E-6</v>
      </c>
      <c r="E312" s="5">
        <f>VLOOKUP($A312,'Indices 04'!$A:$G,'Returns 04'!E$1,0)/VLOOKUP($A311,'Indices 04'!$A:$G,'Returns 04'!E$1,0)-1</f>
        <v>1.6749358577630158E-2</v>
      </c>
      <c r="F312" s="5">
        <f>VLOOKUP($A312,'Indices 04'!$A:$G,'Returns 04'!F$1,0)/VLOOKUP($A311,'Indices 04'!$A:$G,'Returns 04'!F$1,0)-1</f>
        <v>2.134976357644347E-2</v>
      </c>
      <c r="G312" s="5">
        <f>VLOOKUP($A312,'Indices 04'!$A:$G,'Returns 04'!G$1,0)/VLOOKUP($A311,'Indices 04'!$A:$G,'Returns 04'!G$1,0)-1</f>
        <v>1.4394580863674733E-2</v>
      </c>
    </row>
    <row r="313" spans="1:7">
      <c r="A313" s="8">
        <v>40284</v>
      </c>
      <c r="B313" s="5">
        <f>VLOOKUP($A313,'Indices 04'!$A:$G,'Returns 04'!B$1,0)/VLOOKUP($A312,'Indices 04'!$A:$G,'Returns 04'!B$1,0)-1</f>
        <v>3.1256527601071005E-2</v>
      </c>
      <c r="C313" s="5">
        <f>VLOOKUP($A313,'Indices 04'!$A:$G,'Returns 04'!C$1,0)/VLOOKUP($A312,'Indices 04'!$A:$G,'Returns 04'!C$1,0)-1</f>
        <v>4.0058266569555911E-3</v>
      </c>
      <c r="D313" s="5">
        <f>VLOOKUP($A313,'Indices 04'!$A:$G,'Returns 04'!D$1,0)/VLOOKUP($A312,'Indices 04'!$A:$G,'Returns 04'!D$1,0)-1</f>
        <v>6.8515322319573357E-4</v>
      </c>
      <c r="E313" s="5">
        <f>VLOOKUP($A313,'Indices 04'!$A:$G,'Returns 04'!E$1,0)/VLOOKUP($A312,'Indices 04'!$A:$G,'Returns 04'!E$1,0)-1</f>
        <v>3.6289651856138416E-3</v>
      </c>
      <c r="F313" s="5">
        <f>VLOOKUP($A313,'Indices 04'!$A:$G,'Returns 04'!F$1,0)/VLOOKUP($A312,'Indices 04'!$A:$G,'Returns 04'!F$1,0)-1</f>
        <v>-7.809577254021538E-3</v>
      </c>
      <c r="G313" s="5">
        <f>VLOOKUP($A313,'Indices 04'!$A:$G,'Returns 04'!G$1,0)/VLOOKUP($A312,'Indices 04'!$A:$G,'Returns 04'!G$1,0)-1</f>
        <v>-3.2693377851974459E-3</v>
      </c>
    </row>
    <row r="314" spans="1:7">
      <c r="A314" s="8">
        <v>40291</v>
      </c>
      <c r="B314" s="5">
        <f>VLOOKUP($A314,'Indices 04'!$A:$G,'Returns 04'!B$1,0)/VLOOKUP($A313,'Indices 04'!$A:$G,'Returns 04'!B$1,0)-1</f>
        <v>-0.1685602224390963</v>
      </c>
      <c r="C314" s="5">
        <f>VLOOKUP($A314,'Indices 04'!$A:$G,'Returns 04'!C$1,0)/VLOOKUP($A313,'Indices 04'!$A:$G,'Returns 04'!C$1,0)-1</f>
        <v>-1.2090436464740062E-4</v>
      </c>
      <c r="D314" s="5">
        <f>VLOOKUP($A314,'Indices 04'!$A:$G,'Returns 04'!D$1,0)/VLOOKUP($A313,'Indices 04'!$A:$G,'Returns 04'!D$1,0)-1</f>
        <v>-1.8236967429634876E-2</v>
      </c>
      <c r="E314" s="5">
        <f>VLOOKUP($A314,'Indices 04'!$A:$G,'Returns 04'!E$1,0)/VLOOKUP($A313,'Indices 04'!$A:$G,'Returns 04'!E$1,0)-1</f>
        <v>1.1268751397737198E-3</v>
      </c>
      <c r="F314" s="5">
        <f>VLOOKUP($A314,'Indices 04'!$A:$G,'Returns 04'!F$1,0)/VLOOKUP($A313,'Indices 04'!$A:$G,'Returns 04'!F$1,0)-1</f>
        <v>1.258424847999251E-2</v>
      </c>
      <c r="G314" s="5">
        <f>VLOOKUP($A314,'Indices 04'!$A:$G,'Returns 04'!G$1,0)/VLOOKUP($A313,'Indices 04'!$A:$G,'Returns 04'!G$1,0)-1</f>
        <v>1.5702421662362465E-3</v>
      </c>
    </row>
    <row r="315" spans="1:7">
      <c r="A315" s="8">
        <v>40298</v>
      </c>
      <c r="B315" s="5">
        <f>VLOOKUP($A315,'Indices 04'!$A:$G,'Returns 04'!B$1,0)/VLOOKUP($A314,'Indices 04'!$A:$G,'Returns 04'!B$1,0)-1</f>
        <v>7.3062697938121479E-2</v>
      </c>
      <c r="C315" s="5">
        <f>VLOOKUP($A315,'Indices 04'!$A:$G,'Returns 04'!C$1,0)/VLOOKUP($A314,'Indices 04'!$A:$G,'Returns 04'!C$1,0)-1</f>
        <v>-2.5876662636033831E-2</v>
      </c>
      <c r="D315" s="5">
        <f>VLOOKUP($A315,'Indices 04'!$A:$G,'Returns 04'!D$1,0)/VLOOKUP($A314,'Indices 04'!$A:$G,'Returns 04'!D$1,0)-1</f>
        <v>-2.2333136819460031E-2</v>
      </c>
      <c r="E315" s="5">
        <f>VLOOKUP($A315,'Indices 04'!$A:$G,'Returns 04'!E$1,0)/VLOOKUP($A314,'Indices 04'!$A:$G,'Returns 04'!E$1,0)-1</f>
        <v>-2.9676400718884555E-2</v>
      </c>
      <c r="F315" s="5">
        <f>VLOOKUP($A315,'Indices 04'!$A:$G,'Returns 04'!F$1,0)/VLOOKUP($A314,'Indices 04'!$A:$G,'Returns 04'!F$1,0)-1</f>
        <v>3.5375162911934765E-3</v>
      </c>
      <c r="G315" s="5">
        <f>VLOOKUP($A315,'Indices 04'!$A:$G,'Returns 04'!G$1,0)/VLOOKUP($A314,'Indices 04'!$A:$G,'Returns 04'!G$1,0)-1</f>
        <v>-1.2542242971118611E-3</v>
      </c>
    </row>
    <row r="316" spans="1:7">
      <c r="A316" s="8">
        <v>40305</v>
      </c>
      <c r="B316" s="5">
        <f>VLOOKUP($A316,'Indices 04'!$A:$G,'Returns 04'!B$1,0)/VLOOKUP($A315,'Indices 04'!$A:$G,'Returns 04'!B$1,0)-1</f>
        <v>0.25084619829934773</v>
      </c>
      <c r="C316" s="5">
        <f>VLOOKUP($A316,'Indices 04'!$A:$G,'Returns 04'!C$1,0)/VLOOKUP($A315,'Indices 04'!$A:$G,'Returns 04'!C$1,0)-1</f>
        <v>-7.7147467725918628E-2</v>
      </c>
      <c r="D316" s="5">
        <f>VLOOKUP($A316,'Indices 04'!$A:$G,'Returns 04'!D$1,0)/VLOOKUP($A315,'Indices 04'!$A:$G,'Returns 04'!D$1,0)-1</f>
        <v>-6.2143144289855234E-2</v>
      </c>
      <c r="E316" s="5">
        <f>VLOOKUP($A316,'Indices 04'!$A:$G,'Returns 04'!E$1,0)/VLOOKUP($A315,'Indices 04'!$A:$G,'Returns 04'!E$1,0)-1</f>
        <v>-8.3022401959761738E-2</v>
      </c>
      <c r="F316" s="5">
        <f>VLOOKUP($A316,'Indices 04'!$A:$G,'Returns 04'!F$1,0)/VLOOKUP($A315,'Indices 04'!$A:$G,'Returns 04'!F$1,0)-1</f>
        <v>3.1493506493506462E-2</v>
      </c>
      <c r="G316" s="5">
        <f>VLOOKUP($A316,'Indices 04'!$A:$G,'Returns 04'!G$1,0)/VLOOKUP($A315,'Indices 04'!$A:$G,'Returns 04'!G$1,0)-1</f>
        <v>-1.8627690375693229E-2</v>
      </c>
    </row>
    <row r="317" spans="1:7">
      <c r="A317" s="8">
        <v>40312</v>
      </c>
      <c r="B317" s="5">
        <f>VLOOKUP($A317,'Indices 04'!$A:$G,'Returns 04'!B$1,0)/VLOOKUP($A316,'Indices 04'!$A:$G,'Returns 04'!B$1,0)-1</f>
        <v>0.25408375408375417</v>
      </c>
      <c r="C317" s="5">
        <f>VLOOKUP($A317,'Indices 04'!$A:$G,'Returns 04'!C$1,0)/VLOOKUP($A316,'Indices 04'!$A:$G,'Returns 04'!C$1,0)-1</f>
        <v>3.6451677987759945E-2</v>
      </c>
      <c r="D317" s="5">
        <f>VLOOKUP($A317,'Indices 04'!$A:$G,'Returns 04'!D$1,0)/VLOOKUP($A316,'Indices 04'!$A:$G,'Returns 04'!D$1,0)-1</f>
        <v>3.5943167736394166E-2</v>
      </c>
      <c r="E317" s="5">
        <f>VLOOKUP($A317,'Indices 04'!$A:$G,'Returns 04'!E$1,0)/VLOOKUP($A316,'Indices 04'!$A:$G,'Returns 04'!E$1,0)-1</f>
        <v>4.3485749989234268E-2</v>
      </c>
      <c r="F317" s="5">
        <f>VLOOKUP($A317,'Indices 04'!$A:$G,'Returns 04'!F$1,0)/VLOOKUP($A316,'Indices 04'!$A:$G,'Returns 04'!F$1,0)-1</f>
        <v>1.4209271999640283E-2</v>
      </c>
      <c r="G317" s="5">
        <f>VLOOKUP($A317,'Indices 04'!$A:$G,'Returns 04'!G$1,0)/VLOOKUP($A316,'Indices 04'!$A:$G,'Returns 04'!G$1,0)-1</f>
        <v>-3.8389080439340528E-3</v>
      </c>
    </row>
    <row r="318" spans="1:7">
      <c r="A318" s="8">
        <v>40319</v>
      </c>
      <c r="B318" s="5">
        <f>VLOOKUP($A318,'Indices 04'!$A:$G,'Returns 04'!B$1,0)/VLOOKUP($A317,'Indices 04'!$A:$G,'Returns 04'!B$1,0)-1</f>
        <v>3.6865995658180273E-2</v>
      </c>
      <c r="C318" s="5">
        <f>VLOOKUP($A318,'Indices 04'!$A:$G,'Returns 04'!C$1,0)/VLOOKUP($A317,'Indices 04'!$A:$G,'Returns 04'!C$1,0)-1</f>
        <v>-3.2574135357861356E-2</v>
      </c>
      <c r="D318" s="5">
        <f>VLOOKUP($A318,'Indices 04'!$A:$G,'Returns 04'!D$1,0)/VLOOKUP($A317,'Indices 04'!$A:$G,'Returns 04'!D$1,0)-1</f>
        <v>-3.4546749877113259E-2</v>
      </c>
      <c r="E318" s="5">
        <f>VLOOKUP($A318,'Indices 04'!$A:$G,'Returns 04'!E$1,0)/VLOOKUP($A317,'Indices 04'!$A:$G,'Returns 04'!E$1,0)-1</f>
        <v>-3.9067439491953571E-2</v>
      </c>
      <c r="F318" s="5">
        <f>VLOOKUP($A318,'Indices 04'!$A:$G,'Returns 04'!F$1,0)/VLOOKUP($A317,'Indices 04'!$A:$G,'Returns 04'!F$1,0)-1</f>
        <v>1.8355131899800536E-2</v>
      </c>
      <c r="G318" s="5">
        <f>VLOOKUP($A318,'Indices 04'!$A:$G,'Returns 04'!G$1,0)/VLOOKUP($A317,'Indices 04'!$A:$G,'Returns 04'!G$1,0)-1</f>
        <v>2.915254237288134E-2</v>
      </c>
    </row>
    <row r="319" spans="1:7">
      <c r="A319" s="8">
        <v>40326</v>
      </c>
      <c r="B319" s="5">
        <f>VLOOKUP($A319,'Indices 04'!$A:$G,'Returns 04'!B$1,0)/VLOOKUP($A318,'Indices 04'!$A:$G,'Returns 04'!B$1,0)-1</f>
        <v>0.31358889438755444</v>
      </c>
      <c r="C319" s="5">
        <f>VLOOKUP($A319,'Indices 04'!$A:$G,'Returns 04'!C$1,0)/VLOOKUP($A318,'Indices 04'!$A:$G,'Returns 04'!C$1,0)-1</f>
        <v>1.7908645784425525E-2</v>
      </c>
      <c r="D319" s="5">
        <f>VLOOKUP($A319,'Indices 04'!$A:$G,'Returns 04'!D$1,0)/VLOOKUP($A318,'Indices 04'!$A:$G,'Returns 04'!D$1,0)-1</f>
        <v>1.8583473372657089E-2</v>
      </c>
      <c r="E319" s="5">
        <f>VLOOKUP($A319,'Indices 04'!$A:$G,'Returns 04'!E$1,0)/VLOOKUP($A318,'Indices 04'!$A:$G,'Returns 04'!E$1,0)-1</f>
        <v>2.2359288171795555E-2</v>
      </c>
      <c r="F319" s="5">
        <f>VLOOKUP($A319,'Indices 04'!$A:$G,'Returns 04'!F$1,0)/VLOOKUP($A318,'Indices 04'!$A:$G,'Returns 04'!F$1,0)-1</f>
        <v>7.836649397013451E-3</v>
      </c>
      <c r="G319" s="5">
        <f>VLOOKUP($A319,'Indices 04'!$A:$G,'Returns 04'!G$1,0)/VLOOKUP($A318,'Indices 04'!$A:$G,'Returns 04'!G$1,0)-1</f>
        <v>-1.0228139518757451E-2</v>
      </c>
    </row>
    <row r="320" spans="1:7">
      <c r="A320" s="8">
        <v>40333</v>
      </c>
      <c r="B320" s="5">
        <f>VLOOKUP($A320,'Indices 04'!$A:$G,'Returns 04'!B$1,0)/VLOOKUP($A319,'Indices 04'!$A:$G,'Returns 04'!B$1,0)-1</f>
        <v>-0.10157457496136013</v>
      </c>
      <c r="C320" s="5">
        <f>VLOOKUP($A320,'Indices 04'!$A:$G,'Returns 04'!C$1,0)/VLOOKUP($A319,'Indices 04'!$A:$G,'Returns 04'!C$1,0)-1</f>
        <v>2.6357406431221087E-4</v>
      </c>
      <c r="D320" s="5">
        <f>VLOOKUP($A320,'Indices 04'!$A:$G,'Returns 04'!D$1,0)/VLOOKUP($A319,'Indices 04'!$A:$G,'Returns 04'!D$1,0)-1</f>
        <v>-3.6318023135339939E-3</v>
      </c>
      <c r="E320" s="5">
        <f>VLOOKUP($A320,'Indices 04'!$A:$G,'Returns 04'!E$1,0)/VLOOKUP($A319,'Indices 04'!$A:$G,'Returns 04'!E$1,0)-1</f>
        <v>9.9864311348341062E-5</v>
      </c>
      <c r="F320" s="5">
        <f>VLOOKUP($A320,'Indices 04'!$A:$G,'Returns 04'!F$1,0)/VLOOKUP($A319,'Indices 04'!$A:$G,'Returns 04'!F$1,0)-1</f>
        <v>2.0735236943281166E-3</v>
      </c>
      <c r="G320" s="5">
        <f>VLOOKUP($A320,'Indices 04'!$A:$G,'Returns 04'!G$1,0)/VLOOKUP($A319,'Indices 04'!$A:$G,'Returns 04'!G$1,0)-1</f>
        <v>-2.1963779031071606E-2</v>
      </c>
    </row>
    <row r="321" spans="1:7">
      <c r="A321" s="8">
        <v>40340</v>
      </c>
      <c r="B321" s="5">
        <f>VLOOKUP($A321,'Indices 04'!$A:$G,'Returns 04'!B$1,0)/VLOOKUP($A320,'Indices 04'!$A:$G,'Returns 04'!B$1,0)-1</f>
        <v>-0.26140530079028013</v>
      </c>
      <c r="C321" s="5">
        <f>VLOOKUP($A321,'Indices 04'!$A:$G,'Returns 04'!C$1,0)/VLOOKUP($A320,'Indices 04'!$A:$G,'Returns 04'!C$1,0)-1</f>
        <v>1.4756258234518871E-2</v>
      </c>
      <c r="D321" s="5">
        <f>VLOOKUP($A321,'Indices 04'!$A:$G,'Returns 04'!D$1,0)/VLOOKUP($A320,'Indices 04'!$A:$G,'Returns 04'!D$1,0)-1</f>
        <v>2.0284268697898122E-2</v>
      </c>
      <c r="E321" s="5">
        <f>VLOOKUP($A321,'Indices 04'!$A:$G,'Returns 04'!E$1,0)/VLOOKUP($A320,'Indices 04'!$A:$G,'Returns 04'!E$1,0)-1</f>
        <v>2.2487038748238763E-2</v>
      </c>
      <c r="F321" s="5">
        <f>VLOOKUP($A321,'Indices 04'!$A:$G,'Returns 04'!F$1,0)/VLOOKUP($A320,'Indices 04'!$A:$G,'Returns 04'!F$1,0)-1</f>
        <v>-8.8804586800017571E-3</v>
      </c>
      <c r="G321" s="5">
        <f>VLOOKUP($A321,'Indices 04'!$A:$G,'Returns 04'!G$1,0)/VLOOKUP($A320,'Indices 04'!$A:$G,'Returns 04'!G$1,0)-1</f>
        <v>-4.1547277936961891E-3</v>
      </c>
    </row>
    <row r="322" spans="1:7">
      <c r="A322" s="8">
        <v>40347</v>
      </c>
      <c r="B322" s="5">
        <f>VLOOKUP($A322,'Indices 04'!$A:$G,'Returns 04'!B$1,0)/VLOOKUP($A321,'Indices 04'!$A:$G,'Returns 04'!B$1,0)-1</f>
        <v>-0.24757981162563869</v>
      </c>
      <c r="C322" s="5">
        <f>VLOOKUP($A322,'Indices 04'!$A:$G,'Returns 04'!C$1,0)/VLOOKUP($A321,'Indices 04'!$A:$G,'Returns 04'!C$1,0)-1</f>
        <v>7.5954297585043573E-3</v>
      </c>
      <c r="D322" s="5">
        <f>VLOOKUP($A322,'Indices 04'!$A:$G,'Returns 04'!D$1,0)/VLOOKUP($A321,'Indices 04'!$A:$G,'Returns 04'!D$1,0)-1</f>
        <v>3.1617896476285878E-3</v>
      </c>
      <c r="E322" s="5">
        <f>VLOOKUP($A322,'Indices 04'!$A:$G,'Returns 04'!E$1,0)/VLOOKUP($A321,'Indices 04'!$A:$G,'Returns 04'!E$1,0)-1</f>
        <v>5.1410116004102502E-3</v>
      </c>
      <c r="F322" s="5">
        <f>VLOOKUP($A322,'Indices 04'!$A:$G,'Returns 04'!F$1,0)/VLOOKUP($A321,'Indices 04'!$A:$G,'Returns 04'!F$1,0)-1</f>
        <v>-3.4752729328867971E-2</v>
      </c>
      <c r="G322" s="5">
        <f>VLOOKUP($A322,'Indices 04'!$A:$G,'Returns 04'!G$1,0)/VLOOKUP($A321,'Indices 04'!$A:$G,'Returns 04'!G$1,0)-1</f>
        <v>-1.1617033520356812E-2</v>
      </c>
    </row>
    <row r="323" spans="1:7">
      <c r="A323" s="8">
        <v>40354</v>
      </c>
      <c r="B323" s="5">
        <f>VLOOKUP($A323,'Indices 04'!$A:$G,'Returns 04'!B$1,0)/VLOOKUP($A322,'Indices 04'!$A:$G,'Returns 04'!B$1,0)-1</f>
        <v>-6.477576132801921E-2</v>
      </c>
      <c r="C323" s="5">
        <f>VLOOKUP($A323,'Indices 04'!$A:$G,'Returns 04'!C$1,0)/VLOOKUP($A322,'Indices 04'!$A:$G,'Returns 04'!C$1,0)-1</f>
        <v>-1.9393080342761548E-2</v>
      </c>
      <c r="D323" s="5">
        <f>VLOOKUP($A323,'Indices 04'!$A:$G,'Returns 04'!D$1,0)/VLOOKUP($A322,'Indices 04'!$A:$G,'Returns 04'!D$1,0)-1</f>
        <v>-2.6633845504772768E-2</v>
      </c>
      <c r="E323" s="5">
        <f>VLOOKUP($A323,'Indices 04'!$A:$G,'Returns 04'!E$1,0)/VLOOKUP($A322,'Indices 04'!$A:$G,'Returns 04'!E$1,0)-1</f>
        <v>-2.5740912953427064E-2</v>
      </c>
      <c r="F323" s="5">
        <f>VLOOKUP($A323,'Indices 04'!$A:$G,'Returns 04'!F$1,0)/VLOOKUP($A322,'Indices 04'!$A:$G,'Returns 04'!F$1,0)-1</f>
        <v>-1.1851117519826926E-2</v>
      </c>
      <c r="G323" s="5">
        <f>VLOOKUP($A323,'Indices 04'!$A:$G,'Returns 04'!G$1,0)/VLOOKUP($A322,'Indices 04'!$A:$G,'Returns 04'!G$1,0)-1</f>
        <v>-1.9104108293002353E-2</v>
      </c>
    </row>
    <row r="324" spans="1:7">
      <c r="A324" s="8">
        <v>40361</v>
      </c>
      <c r="B324" s="5">
        <f>VLOOKUP($A324,'Indices 04'!$A:$G,'Returns 04'!B$1,0)/VLOOKUP($A323,'Indices 04'!$A:$G,'Returns 04'!B$1,0)-1</f>
        <v>0.26720178741362899</v>
      </c>
      <c r="C324" s="5">
        <f>VLOOKUP($A324,'Indices 04'!$A:$G,'Returns 04'!C$1,0)/VLOOKUP($A323,'Indices 04'!$A:$G,'Returns 04'!C$1,0)-1</f>
        <v>-2.7266754270696358E-2</v>
      </c>
      <c r="D324" s="5">
        <f>VLOOKUP($A324,'Indices 04'!$A:$G,'Returns 04'!D$1,0)/VLOOKUP($A323,'Indices 04'!$A:$G,'Returns 04'!D$1,0)-1</f>
        <v>-4.7973419809253737E-2</v>
      </c>
      <c r="E324" s="5">
        <f>VLOOKUP($A324,'Indices 04'!$A:$G,'Returns 04'!E$1,0)/VLOOKUP($A323,'Indices 04'!$A:$G,'Returns 04'!E$1,0)-1</f>
        <v>-3.2744106678148199E-2</v>
      </c>
      <c r="F324" s="5">
        <f>VLOOKUP($A324,'Indices 04'!$A:$G,'Returns 04'!F$1,0)/VLOOKUP($A323,'Indices 04'!$A:$G,'Returns 04'!F$1,0)-1</f>
        <v>-2.8318664781795788E-2</v>
      </c>
      <c r="G324" s="5">
        <f>VLOOKUP($A324,'Indices 04'!$A:$G,'Returns 04'!G$1,0)/VLOOKUP($A323,'Indices 04'!$A:$G,'Returns 04'!G$1,0)-1</f>
        <v>-3.8952366820004247E-3</v>
      </c>
    </row>
    <row r="325" spans="1:7">
      <c r="A325" s="8">
        <v>40368</v>
      </c>
      <c r="B325" s="5">
        <f>VLOOKUP($A325,'Indices 04'!$A:$G,'Returns 04'!B$1,0)/VLOOKUP($A324,'Indices 04'!$A:$G,'Returns 04'!B$1,0)-1</f>
        <v>0.21561040911613927</v>
      </c>
      <c r="C325" s="5">
        <f>VLOOKUP($A325,'Indices 04'!$A:$G,'Returns 04'!C$1,0)/VLOOKUP($A324,'Indices 04'!$A:$G,'Returns 04'!C$1,0)-1</f>
        <v>2.8503883823032705E-2</v>
      </c>
      <c r="D325" s="5">
        <f>VLOOKUP($A325,'Indices 04'!$A:$G,'Returns 04'!D$1,0)/VLOOKUP($A324,'Indices 04'!$A:$G,'Returns 04'!D$1,0)-1</f>
        <v>3.9534338750983222E-2</v>
      </c>
      <c r="E325" s="5">
        <f>VLOOKUP($A325,'Indices 04'!$A:$G,'Returns 04'!E$1,0)/VLOOKUP($A324,'Indices 04'!$A:$G,'Returns 04'!E$1,0)-1</f>
        <v>3.5292731404238387E-2</v>
      </c>
      <c r="F325" s="5">
        <f>VLOOKUP($A325,'Indices 04'!$A:$G,'Returns 04'!F$1,0)/VLOOKUP($A324,'Indices 04'!$A:$G,'Returns 04'!F$1,0)-1</f>
        <v>-7.4619861085037931E-3</v>
      </c>
      <c r="G325" s="5">
        <f>VLOOKUP($A325,'Indices 04'!$A:$G,'Returns 04'!G$1,0)/VLOOKUP($A324,'Indices 04'!$A:$G,'Returns 04'!G$1,0)-1</f>
        <v>-4.9160180253994268E-3</v>
      </c>
    </row>
    <row r="326" spans="1:7">
      <c r="A326" s="8">
        <v>40375</v>
      </c>
      <c r="B326" s="5">
        <f>VLOOKUP($A326,'Indices 04'!$A:$G,'Returns 04'!B$1,0)/VLOOKUP($A325,'Indices 04'!$A:$G,'Returns 04'!B$1,0)-1</f>
        <v>-0.27059803118410986</v>
      </c>
      <c r="C326" s="5">
        <f>VLOOKUP($A326,'Indices 04'!$A:$G,'Returns 04'!C$1,0)/VLOOKUP($A325,'Indices 04'!$A:$G,'Returns 04'!C$1,0)-1</f>
        <v>1.6418204505155298E-3</v>
      </c>
      <c r="D326" s="5">
        <f>VLOOKUP($A326,'Indices 04'!$A:$G,'Returns 04'!D$1,0)/VLOOKUP($A325,'Indices 04'!$A:$G,'Returns 04'!D$1,0)-1</f>
        <v>-4.2057873050274086E-3</v>
      </c>
      <c r="E326" s="5">
        <f>VLOOKUP($A326,'Indices 04'!$A:$G,'Returns 04'!E$1,0)/VLOOKUP($A325,'Indices 04'!$A:$G,'Returns 04'!E$1,0)-1</f>
        <v>1.5854900001897043E-3</v>
      </c>
      <c r="F326" s="5">
        <f>VLOOKUP($A326,'Indices 04'!$A:$G,'Returns 04'!F$1,0)/VLOOKUP($A325,'Indices 04'!$A:$G,'Returns 04'!F$1,0)-1</f>
        <v>-8.6528913896638526E-3</v>
      </c>
      <c r="G326" s="5">
        <f>VLOOKUP($A326,'Indices 04'!$A:$G,'Returns 04'!G$1,0)/VLOOKUP($A325,'Indices 04'!$A:$G,'Returns 04'!G$1,0)-1</f>
        <v>1.6355402522549412E-2</v>
      </c>
    </row>
    <row r="327" spans="1:7">
      <c r="A327" s="8">
        <v>40382</v>
      </c>
      <c r="B327" s="5">
        <f>VLOOKUP($A327,'Indices 04'!$A:$G,'Returns 04'!B$1,0)/VLOOKUP($A326,'Indices 04'!$A:$G,'Returns 04'!B$1,0)-1</f>
        <v>-0.12687803800265129</v>
      </c>
      <c r="C327" s="5">
        <f>VLOOKUP($A327,'Indices 04'!$A:$G,'Returns 04'!C$1,0)/VLOOKUP($A326,'Indices 04'!$A:$G,'Returns 04'!C$1,0)-1</f>
        <v>-1.6391292945187041E-3</v>
      </c>
      <c r="D327" s="5">
        <f>VLOOKUP($A327,'Indices 04'!$A:$G,'Returns 04'!D$1,0)/VLOOKUP($A326,'Indices 04'!$A:$G,'Returns 04'!D$1,0)-1</f>
        <v>2.7294615296302727E-3</v>
      </c>
      <c r="E327" s="5">
        <f>VLOOKUP($A327,'Indices 04'!$A:$G,'Returns 04'!E$1,0)/VLOOKUP($A326,'Indices 04'!$A:$G,'Returns 04'!E$1,0)-1</f>
        <v>-3.1706951382148851E-3</v>
      </c>
      <c r="F327" s="5">
        <f>VLOOKUP($A327,'Indices 04'!$A:$G,'Returns 04'!F$1,0)/VLOOKUP($A326,'Indices 04'!$A:$G,'Returns 04'!F$1,0)-1</f>
        <v>4.8650195554706954E-3</v>
      </c>
      <c r="G327" s="5">
        <f>VLOOKUP($A327,'Indices 04'!$A:$G,'Returns 04'!G$1,0)/VLOOKUP($A326,'Indices 04'!$A:$G,'Returns 04'!G$1,0)-1</f>
        <v>-5.560465458830377E-3</v>
      </c>
    </row>
    <row r="328" spans="1:7">
      <c r="A328" s="8">
        <v>40389</v>
      </c>
      <c r="B328" s="5">
        <f>VLOOKUP($A328,'Indices 04'!$A:$G,'Returns 04'!B$1,0)/VLOOKUP($A327,'Indices 04'!$A:$G,'Returns 04'!B$1,0)-1</f>
        <v>8.2010079922397283E-2</v>
      </c>
      <c r="C328" s="5">
        <f>VLOOKUP($A328,'Indices 04'!$A:$G,'Returns 04'!C$1,0)/VLOOKUP($A327,'Indices 04'!$A:$G,'Returns 04'!C$1,0)-1</f>
        <v>7.355355618309467E-3</v>
      </c>
      <c r="D328" s="5">
        <f>VLOOKUP($A328,'Indices 04'!$A:$G,'Returns 04'!D$1,0)/VLOOKUP($A327,'Indices 04'!$A:$G,'Returns 04'!D$1,0)-1</f>
        <v>-7.5791171134875768E-5</v>
      </c>
      <c r="E328" s="5">
        <f>VLOOKUP($A328,'Indices 04'!$A:$G,'Returns 04'!E$1,0)/VLOOKUP($A327,'Indices 04'!$A:$G,'Returns 04'!E$1,0)-1</f>
        <v>6.4391408568000852E-3</v>
      </c>
      <c r="F328" s="5">
        <f>VLOOKUP($A328,'Indices 04'!$A:$G,'Returns 04'!F$1,0)/VLOOKUP($A327,'Indices 04'!$A:$G,'Returns 04'!F$1,0)-1</f>
        <v>-6.7875450920827918E-3</v>
      </c>
      <c r="G328" s="5">
        <f>VLOOKUP($A328,'Indices 04'!$A:$G,'Returns 04'!G$1,0)/VLOOKUP($A327,'Indices 04'!$A:$G,'Returns 04'!G$1,0)-1</f>
        <v>9.4797259766710162E-3</v>
      </c>
    </row>
    <row r="329" spans="1:7">
      <c r="A329" s="8">
        <v>40396</v>
      </c>
      <c r="B329" s="5">
        <f>VLOOKUP($A329,'Indices 04'!$A:$G,'Returns 04'!B$1,0)/VLOOKUP($A328,'Indices 04'!$A:$G,'Returns 04'!B$1,0)-1</f>
        <v>-1.0816604950302122E-2</v>
      </c>
      <c r="C329" s="5">
        <f>VLOOKUP($A329,'Indices 04'!$A:$G,'Returns 04'!C$1,0)/VLOOKUP($A328,'Indices 04'!$A:$G,'Returns 04'!C$1,0)-1</f>
        <v>1.9427602842427838E-2</v>
      </c>
      <c r="D329" s="5">
        <f>VLOOKUP($A329,'Indices 04'!$A:$G,'Returns 04'!D$1,0)/VLOOKUP($A328,'Indices 04'!$A:$G,'Returns 04'!D$1,0)-1</f>
        <v>1.9445940671980022E-2</v>
      </c>
      <c r="E329" s="5">
        <f>VLOOKUP($A329,'Indices 04'!$A:$G,'Returns 04'!E$1,0)/VLOOKUP($A328,'Indices 04'!$A:$G,'Returns 04'!E$1,0)-1</f>
        <v>2.1284528365999478E-2</v>
      </c>
      <c r="F329" s="5">
        <f>VLOOKUP($A329,'Indices 04'!$A:$G,'Returns 04'!F$1,0)/VLOOKUP($A328,'Indices 04'!$A:$G,'Returns 04'!F$1,0)-1</f>
        <v>-1.0179211469533933E-2</v>
      </c>
      <c r="G329" s="5">
        <f>VLOOKUP($A329,'Indices 04'!$A:$G,'Returns 04'!G$1,0)/VLOOKUP($A328,'Indices 04'!$A:$G,'Returns 04'!G$1,0)-1</f>
        <v>9.8675763911815206E-3</v>
      </c>
    </row>
    <row r="330" spans="1:7">
      <c r="A330" s="8">
        <v>40403</v>
      </c>
      <c r="B330" s="5">
        <f>VLOOKUP($A330,'Indices 04'!$A:$G,'Returns 04'!B$1,0)/VLOOKUP($A329,'Indices 04'!$A:$G,'Returns 04'!B$1,0)-1</f>
        <v>-6.482119988178503E-2</v>
      </c>
      <c r="C330" s="5">
        <f>VLOOKUP($A330,'Indices 04'!$A:$G,'Returns 04'!C$1,0)/VLOOKUP($A329,'Indices 04'!$A:$G,'Returns 04'!C$1,0)-1</f>
        <v>-2.2127006459039533E-2</v>
      </c>
      <c r="D330" s="5">
        <f>VLOOKUP($A330,'Indices 04'!$A:$G,'Returns 04'!D$1,0)/VLOOKUP($A329,'Indices 04'!$A:$G,'Returns 04'!D$1,0)-1</f>
        <v>-4.2743966488223428E-3</v>
      </c>
      <c r="E330" s="5">
        <f>VLOOKUP($A330,'Indices 04'!$A:$G,'Returns 04'!E$1,0)/VLOOKUP($A329,'Indices 04'!$A:$G,'Returns 04'!E$1,0)-1</f>
        <v>-2.9265884476812332E-2</v>
      </c>
      <c r="F330" s="5">
        <f>VLOOKUP($A330,'Indices 04'!$A:$G,'Returns 04'!F$1,0)/VLOOKUP($A329,'Indices 04'!$A:$G,'Returns 04'!F$1,0)-1</f>
        <v>1.6657010428736907E-2</v>
      </c>
      <c r="G330" s="5">
        <f>VLOOKUP($A330,'Indices 04'!$A:$G,'Returns 04'!G$1,0)/VLOOKUP($A329,'Indices 04'!$A:$G,'Returns 04'!G$1,0)-1</f>
        <v>-2.3937522702506375E-2</v>
      </c>
    </row>
    <row r="331" spans="1:7">
      <c r="A331" s="8">
        <v>40410</v>
      </c>
      <c r="B331" s="5">
        <f>VLOOKUP($A331,'Indices 04'!$A:$G,'Returns 04'!B$1,0)/VLOOKUP($A330,'Indices 04'!$A:$G,'Returns 04'!B$1,0)-1</f>
        <v>-0.10234909933635306</v>
      </c>
      <c r="C331" s="5">
        <f>VLOOKUP($A331,'Indices 04'!$A:$G,'Returns 04'!C$1,0)/VLOOKUP($A330,'Indices 04'!$A:$G,'Returns 04'!C$1,0)-1</f>
        <v>-3.3352952717283779E-3</v>
      </c>
      <c r="D331" s="5">
        <f>VLOOKUP($A331,'Indices 04'!$A:$G,'Returns 04'!D$1,0)/VLOOKUP($A330,'Indices 04'!$A:$G,'Returns 04'!D$1,0)-1</f>
        <v>-1.7240886256541632E-2</v>
      </c>
      <c r="E331" s="5">
        <f>VLOOKUP($A331,'Indices 04'!$A:$G,'Returns 04'!E$1,0)/VLOOKUP($A330,'Indices 04'!$A:$G,'Returns 04'!E$1,0)-1</f>
        <v>-2.8228976830499963E-3</v>
      </c>
      <c r="F331" s="5">
        <f>VLOOKUP($A331,'Indices 04'!$A:$G,'Returns 04'!F$1,0)/VLOOKUP($A330,'Indices 04'!$A:$G,'Returns 04'!F$1,0)-1</f>
        <v>-1.5481787529087687E-2</v>
      </c>
      <c r="G331" s="5">
        <f>VLOOKUP($A331,'Indices 04'!$A:$G,'Returns 04'!G$1,0)/VLOOKUP($A330,'Indices 04'!$A:$G,'Returns 04'!G$1,0)-1</f>
        <v>-2.1324104052696247E-2</v>
      </c>
    </row>
    <row r="332" spans="1:7">
      <c r="A332" s="8">
        <v>40417</v>
      </c>
      <c r="B332" s="5">
        <f>VLOOKUP($A332,'Indices 04'!$A:$G,'Returns 04'!B$1,0)/VLOOKUP($A331,'Indices 04'!$A:$G,'Returns 04'!B$1,0)-1</f>
        <v>-0.16041964935339259</v>
      </c>
      <c r="C332" s="5">
        <f>VLOOKUP($A332,'Indices 04'!$A:$G,'Returns 04'!C$1,0)/VLOOKUP($A331,'Indices 04'!$A:$G,'Returns 04'!C$1,0)-1</f>
        <v>-7.8083989501311901E-3</v>
      </c>
      <c r="D332" s="5">
        <f>VLOOKUP($A332,'Indices 04'!$A:$G,'Returns 04'!D$1,0)/VLOOKUP($A331,'Indices 04'!$A:$G,'Returns 04'!D$1,0)-1</f>
        <v>-4.3324894678464787E-4</v>
      </c>
      <c r="E332" s="5">
        <f>VLOOKUP($A332,'Indices 04'!$A:$G,'Returns 04'!E$1,0)/VLOOKUP($A331,'Indices 04'!$A:$G,'Returns 04'!E$1,0)-1</f>
        <v>-5.7445246008073214E-3</v>
      </c>
      <c r="F332" s="5">
        <f>VLOOKUP($A332,'Indices 04'!$A:$G,'Returns 04'!F$1,0)/VLOOKUP($A331,'Indices 04'!$A:$G,'Returns 04'!F$1,0)-1</f>
        <v>-8.0073320148569271E-3</v>
      </c>
      <c r="G332" s="5">
        <f>VLOOKUP($A332,'Indices 04'!$A:$G,'Returns 04'!G$1,0)/VLOOKUP($A331,'Indices 04'!$A:$G,'Returns 04'!G$1,0)-1</f>
        <v>-5.3616244581337069E-3</v>
      </c>
    </row>
    <row r="333" spans="1:7">
      <c r="A333" s="8">
        <v>40424</v>
      </c>
      <c r="B333" s="5">
        <f>VLOOKUP($A333,'Indices 04'!$A:$G,'Returns 04'!B$1,0)/VLOOKUP($A332,'Indices 04'!$A:$G,'Returns 04'!B$1,0)-1</f>
        <v>-0.20015654702001562</v>
      </c>
      <c r="C333" s="5">
        <f>VLOOKUP($A333,'Indices 04'!$A:$G,'Returns 04'!C$1,0)/VLOOKUP($A332,'Indices 04'!$A:$G,'Returns 04'!C$1,0)-1</f>
        <v>2.1890086634481776E-2</v>
      </c>
      <c r="D333" s="5">
        <f>VLOOKUP($A333,'Indices 04'!$A:$G,'Returns 04'!D$1,0)/VLOOKUP($A332,'Indices 04'!$A:$G,'Returns 04'!D$1,0)-1</f>
        <v>3.5187623117056921E-2</v>
      </c>
      <c r="E333" s="5">
        <f>VLOOKUP($A333,'Indices 04'!$A:$G,'Returns 04'!E$1,0)/VLOOKUP($A332,'Indices 04'!$A:$G,'Returns 04'!E$1,0)-1</f>
        <v>2.4851375888363725E-2</v>
      </c>
      <c r="F333" s="5">
        <f>VLOOKUP($A333,'Indices 04'!$A:$G,'Returns 04'!F$1,0)/VLOOKUP($A332,'Indices 04'!$A:$G,'Returns 04'!F$1,0)-1</f>
        <v>-1.1232676878191294E-2</v>
      </c>
      <c r="G333" s="5">
        <f>VLOOKUP($A333,'Indices 04'!$A:$G,'Returns 04'!G$1,0)/VLOOKUP($A332,'Indices 04'!$A:$G,'Returns 04'!G$1,0)-1</f>
        <v>-7.646136789385416E-5</v>
      </c>
    </row>
    <row r="334" spans="1:7">
      <c r="A334" s="8">
        <v>40431</v>
      </c>
      <c r="B334" s="5">
        <f>VLOOKUP($A334,'Indices 04'!$A:$G,'Returns 04'!B$1,0)/VLOOKUP($A333,'Indices 04'!$A:$G,'Returns 04'!B$1,0)-1</f>
        <v>-9.0521459527471038E-2</v>
      </c>
      <c r="C334" s="5">
        <f>VLOOKUP($A334,'Indices 04'!$A:$G,'Returns 04'!C$1,0)/VLOOKUP($A333,'Indices 04'!$A:$G,'Returns 04'!C$1,0)-1</f>
        <v>2.782811286564657E-3</v>
      </c>
      <c r="D334" s="5">
        <f>VLOOKUP($A334,'Indices 04'!$A:$G,'Returns 04'!D$1,0)/VLOOKUP($A333,'Indices 04'!$A:$G,'Returns 04'!D$1,0)-1</f>
        <v>1.0464464098514092E-2</v>
      </c>
      <c r="E334" s="5">
        <f>VLOOKUP($A334,'Indices 04'!$A:$G,'Returns 04'!E$1,0)/VLOOKUP($A333,'Indices 04'!$A:$G,'Returns 04'!E$1,0)-1</f>
        <v>1.6990920476869231E-3</v>
      </c>
      <c r="F334" s="5">
        <f>VLOOKUP($A334,'Indices 04'!$A:$G,'Returns 04'!F$1,0)/VLOOKUP($A333,'Indices 04'!$A:$G,'Returns 04'!F$1,0)-1</f>
        <v>5.3604799842628115E-3</v>
      </c>
      <c r="G334" s="5">
        <f>VLOOKUP($A334,'Indices 04'!$A:$G,'Returns 04'!G$1,0)/VLOOKUP($A333,'Indices 04'!$A:$G,'Returns 04'!G$1,0)-1</f>
        <v>-5.3144714203785526E-3</v>
      </c>
    </row>
    <row r="335" spans="1:7">
      <c r="A335" s="8">
        <v>40438</v>
      </c>
      <c r="B335" s="5">
        <f>VLOOKUP($A335,'Indices 04'!$A:$G,'Returns 04'!B$1,0)/VLOOKUP($A334,'Indices 04'!$A:$G,'Returns 04'!B$1,0)-1</f>
        <v>8.1392667742679281E-2</v>
      </c>
      <c r="C335" s="5">
        <f>VLOOKUP($A335,'Indices 04'!$A:$G,'Returns 04'!C$1,0)/VLOOKUP($A334,'Indices 04'!$A:$G,'Returns 04'!C$1,0)-1</f>
        <v>3.0977734753148134E-3</v>
      </c>
      <c r="D335" s="5">
        <f>VLOOKUP($A335,'Indices 04'!$A:$G,'Returns 04'!D$1,0)/VLOOKUP($A334,'Indices 04'!$A:$G,'Returns 04'!D$1,0)-1</f>
        <v>-1.2163539068817286E-2</v>
      </c>
      <c r="E335" s="5">
        <f>VLOOKUP($A335,'Indices 04'!$A:$G,'Returns 04'!E$1,0)/VLOOKUP($A334,'Indices 04'!$A:$G,'Returns 04'!E$1,0)-1</f>
        <v>7.4520992158166877E-4</v>
      </c>
      <c r="F335" s="5">
        <f>VLOOKUP($A335,'Indices 04'!$A:$G,'Returns 04'!F$1,0)/VLOOKUP($A334,'Indices 04'!$A:$G,'Returns 04'!F$1,0)-1</f>
        <v>-1.120187839358211E-2</v>
      </c>
      <c r="G335" s="5">
        <f>VLOOKUP($A335,'Indices 04'!$A:$G,'Returns 04'!G$1,0)/VLOOKUP($A334,'Indices 04'!$A:$G,'Returns 04'!G$1,0)-1</f>
        <v>1.3607011070110753E-2</v>
      </c>
    </row>
    <row r="336" spans="1:7">
      <c r="A336" s="8">
        <v>40445</v>
      </c>
      <c r="B336" s="5">
        <f>VLOOKUP($A336,'Indices 04'!$A:$G,'Returns 04'!B$1,0)/VLOOKUP($A335,'Indices 04'!$A:$G,'Returns 04'!B$1,0)-1</f>
        <v>-9.8933901918976552E-2</v>
      </c>
      <c r="C336" s="5">
        <f>VLOOKUP($A336,'Indices 04'!$A:$G,'Returns 04'!C$1,0)/VLOOKUP($A335,'Indices 04'!$A:$G,'Returns 04'!C$1,0)-1</f>
        <v>1.2159814707585426E-2</v>
      </c>
      <c r="D336" s="5">
        <f>VLOOKUP($A336,'Indices 04'!$A:$G,'Returns 04'!D$1,0)/VLOOKUP($A335,'Indices 04'!$A:$G,'Returns 04'!D$1,0)-1</f>
        <v>-4.42164839051995E-3</v>
      </c>
      <c r="E336" s="5">
        <f>VLOOKUP($A336,'Indices 04'!$A:$G,'Returns 04'!E$1,0)/VLOOKUP($A335,'Indices 04'!$A:$G,'Returns 04'!E$1,0)-1</f>
        <v>1.4545698137427676E-2</v>
      </c>
      <c r="F336" s="5">
        <f>VLOOKUP($A336,'Indices 04'!$A:$G,'Returns 04'!F$1,0)/VLOOKUP($A335,'Indices 04'!$A:$G,'Returns 04'!F$1,0)-1</f>
        <v>-2.7208865142970162E-2</v>
      </c>
      <c r="G336" s="5">
        <f>VLOOKUP($A336,'Indices 04'!$A:$G,'Returns 04'!G$1,0)/VLOOKUP($A335,'Indices 04'!$A:$G,'Returns 04'!G$1,0)-1</f>
        <v>4.891922639362889E-3</v>
      </c>
    </row>
    <row r="337" spans="1:7">
      <c r="A337" s="8">
        <v>40452</v>
      </c>
      <c r="B337" s="5">
        <f>VLOOKUP($A337,'Indices 04'!$A:$G,'Returns 04'!B$1,0)/VLOOKUP($A336,'Indices 04'!$A:$G,'Returns 04'!B$1,0)-1</f>
        <v>0.18812115475627067</v>
      </c>
      <c r="C337" s="5">
        <f>VLOOKUP($A337,'Indices 04'!$A:$G,'Returns 04'!C$1,0)/VLOOKUP($A336,'Indices 04'!$A:$G,'Returns 04'!C$1,0)-1</f>
        <v>1.0297482837528626E-2</v>
      </c>
      <c r="D337" s="5">
        <f>VLOOKUP($A337,'Indices 04'!$A:$G,'Returns 04'!D$1,0)/VLOOKUP($A336,'Indices 04'!$A:$G,'Returns 04'!D$1,0)-1</f>
        <v>-1.2042567173471186E-2</v>
      </c>
      <c r="E337" s="5">
        <f>VLOOKUP($A337,'Indices 04'!$A:$G,'Returns 04'!E$1,0)/VLOOKUP($A336,'Indices 04'!$A:$G,'Returns 04'!E$1,0)-1</f>
        <v>1.0321768305322943E-2</v>
      </c>
      <c r="F337" s="5">
        <f>VLOOKUP($A337,'Indices 04'!$A:$G,'Returns 04'!F$1,0)/VLOOKUP($A336,'Indices 04'!$A:$G,'Returns 04'!F$1,0)-1</f>
        <v>-7.9841334418225829E-3</v>
      </c>
      <c r="G337" s="5">
        <f>VLOOKUP($A337,'Indices 04'!$A:$G,'Returns 04'!G$1,0)/VLOOKUP($A336,'Indices 04'!$A:$G,'Returns 04'!G$1,0)-1</f>
        <v>1.1924978301067979E-2</v>
      </c>
    </row>
    <row r="338" spans="1:7">
      <c r="A338" s="8">
        <v>40459</v>
      </c>
      <c r="B338" s="5">
        <f>VLOOKUP($A338,'Indices 04'!$A:$G,'Returns 04'!B$1,0)/VLOOKUP($A337,'Indices 04'!$A:$G,'Returns 04'!B$1,0)-1</f>
        <v>9.612958905928437E-2</v>
      </c>
      <c r="C338" s="5">
        <f>VLOOKUP($A338,'Indices 04'!$A:$G,'Returns 04'!C$1,0)/VLOOKUP($A337,'Indices 04'!$A:$G,'Returns 04'!C$1,0)-1</f>
        <v>1.1073361016735728E-2</v>
      </c>
      <c r="D338" s="5">
        <f>VLOOKUP($A338,'Indices 04'!$A:$G,'Returns 04'!D$1,0)/VLOOKUP($A337,'Indices 04'!$A:$G,'Returns 04'!D$1,0)-1</f>
        <v>1.2569679050693949E-2</v>
      </c>
      <c r="E338" s="5">
        <f>VLOOKUP($A338,'Indices 04'!$A:$G,'Returns 04'!E$1,0)/VLOOKUP($A337,'Indices 04'!$A:$G,'Returns 04'!E$1,0)-1</f>
        <v>1.1768827312008012E-2</v>
      </c>
      <c r="F338" s="5">
        <f>VLOOKUP($A338,'Indices 04'!$A:$G,'Returns 04'!F$1,0)/VLOOKUP($A337,'Indices 04'!$A:$G,'Returns 04'!F$1,0)-1</f>
        <v>-1.4251294407135906E-2</v>
      </c>
      <c r="G338" s="5">
        <f>VLOOKUP($A338,'Indices 04'!$A:$G,'Returns 04'!G$1,0)/VLOOKUP($A337,'Indices 04'!$A:$G,'Returns 04'!G$1,0)-1</f>
        <v>-9.3231400335647141E-4</v>
      </c>
    </row>
    <row r="339" spans="1:7">
      <c r="A339" s="8">
        <v>40466</v>
      </c>
      <c r="B339" s="5">
        <f>VLOOKUP($A339,'Indices 04'!$A:$G,'Returns 04'!B$1,0)/VLOOKUP($A338,'Indices 04'!$A:$G,'Returns 04'!B$1,0)-1</f>
        <v>-4.3153049482163364E-2</v>
      </c>
      <c r="C339" s="5">
        <f>VLOOKUP($A339,'Indices 04'!$A:$G,'Returns 04'!C$1,0)/VLOOKUP($A338,'Indices 04'!$A:$G,'Returns 04'!C$1,0)-1</f>
        <v>1.1325451151213528E-2</v>
      </c>
      <c r="D339" s="5">
        <f>VLOOKUP($A339,'Indices 04'!$A:$G,'Returns 04'!D$1,0)/VLOOKUP($A338,'Indices 04'!$A:$G,'Returns 04'!D$1,0)-1</f>
        <v>1.2548796509910254E-2</v>
      </c>
      <c r="E339" s="5">
        <f>VLOOKUP($A339,'Indices 04'!$A:$G,'Returns 04'!E$1,0)/VLOOKUP($A338,'Indices 04'!$A:$G,'Returns 04'!E$1,0)-1</f>
        <v>1.3780013985058126E-2</v>
      </c>
      <c r="F339" s="5">
        <f>VLOOKUP($A339,'Indices 04'!$A:$G,'Returns 04'!F$1,0)/VLOOKUP($A338,'Indices 04'!$A:$G,'Returns 04'!F$1,0)-1</f>
        <v>-4.1603827552134653E-3</v>
      </c>
      <c r="G339" s="5">
        <f>VLOOKUP($A339,'Indices 04'!$A:$G,'Returns 04'!G$1,0)/VLOOKUP($A338,'Indices 04'!$A:$G,'Returns 04'!G$1,0)-1</f>
        <v>1.4930944382232081E-3</v>
      </c>
    </row>
    <row r="340" spans="1:7">
      <c r="A340" s="8">
        <v>40473</v>
      </c>
      <c r="B340" s="5">
        <f>VLOOKUP($A340,'Indices 04'!$A:$G,'Returns 04'!B$1,0)/VLOOKUP($A339,'Indices 04'!$A:$G,'Returns 04'!B$1,0)-1</f>
        <v>1.9463873152514521E-2</v>
      </c>
      <c r="C340" s="5">
        <f>VLOOKUP($A340,'Indices 04'!$A:$G,'Returns 04'!C$1,0)/VLOOKUP($A339,'Indices 04'!$A:$G,'Returns 04'!C$1,0)-1</f>
        <v>6.8299286241693125E-3</v>
      </c>
      <c r="D340" s="5">
        <f>VLOOKUP($A340,'Indices 04'!$A:$G,'Returns 04'!D$1,0)/VLOOKUP($A339,'Indices 04'!$A:$G,'Returns 04'!D$1,0)-1</f>
        <v>5.2956614998269647E-3</v>
      </c>
      <c r="E340" s="5">
        <f>VLOOKUP($A340,'Indices 04'!$A:$G,'Returns 04'!E$1,0)/VLOOKUP($A339,'Indices 04'!$A:$G,'Returns 04'!E$1,0)-1</f>
        <v>3.1442440478659517E-3</v>
      </c>
      <c r="F340" s="5">
        <f>VLOOKUP($A340,'Indices 04'!$A:$G,'Returns 04'!F$1,0)/VLOOKUP($A339,'Indices 04'!$A:$G,'Returns 04'!F$1,0)-1</f>
        <v>1.9008825526137141E-2</v>
      </c>
      <c r="G340" s="5">
        <f>VLOOKUP($A340,'Indices 04'!$A:$G,'Returns 04'!G$1,0)/VLOOKUP($A339,'Indices 04'!$A:$G,'Returns 04'!G$1,0)-1</f>
        <v>1.2746925083861438E-2</v>
      </c>
    </row>
    <row r="341" spans="1:7">
      <c r="A341" s="8">
        <v>40480</v>
      </c>
      <c r="B341" s="5">
        <f>VLOOKUP($A341,'Indices 04'!$A:$G,'Returns 04'!B$1,0)/VLOOKUP($A340,'Indices 04'!$A:$G,'Returns 04'!B$1,0)-1</f>
        <v>-0.11079721842791501</v>
      </c>
      <c r="C341" s="5">
        <f>VLOOKUP($A341,'Indices 04'!$A:$G,'Returns 04'!C$1,0)/VLOOKUP($A340,'Indices 04'!$A:$G,'Returns 04'!C$1,0)-1</f>
        <v>1.9556316078959135E-3</v>
      </c>
      <c r="D341" s="5">
        <f>VLOOKUP($A341,'Indices 04'!$A:$G,'Returns 04'!D$1,0)/VLOOKUP($A340,'Indices 04'!$A:$G,'Returns 04'!D$1,0)-1</f>
        <v>-7.5650789778813898E-4</v>
      </c>
      <c r="E341" s="5">
        <f>VLOOKUP($A341,'Indices 04'!$A:$G,'Returns 04'!E$1,0)/VLOOKUP($A340,'Indices 04'!$A:$G,'Returns 04'!E$1,0)-1</f>
        <v>-2.3116486412222415E-4</v>
      </c>
      <c r="F341" s="5">
        <f>VLOOKUP($A341,'Indices 04'!$A:$G,'Returns 04'!F$1,0)/VLOOKUP($A340,'Indices 04'!$A:$G,'Returns 04'!F$1,0)-1</f>
        <v>8.0459181058780693E-3</v>
      </c>
      <c r="G341" s="5">
        <f>VLOOKUP($A341,'Indices 04'!$A:$G,'Returns 04'!G$1,0)/VLOOKUP($A340,'Indices 04'!$A:$G,'Returns 04'!G$1,0)-1</f>
        <v>6.1828352716031265E-3</v>
      </c>
    </row>
    <row r="342" spans="1:7">
      <c r="A342" s="8">
        <v>40487</v>
      </c>
      <c r="B342" s="5">
        <f>VLOOKUP($A342,'Indices 04'!$A:$G,'Returns 04'!B$1,0)/VLOOKUP($A341,'Indices 04'!$A:$G,'Returns 04'!B$1,0)-1</f>
        <v>-8.3371155256083518E-2</v>
      </c>
      <c r="C342" s="5">
        <f>VLOOKUP($A342,'Indices 04'!$A:$G,'Returns 04'!C$1,0)/VLOOKUP($A341,'Indices 04'!$A:$G,'Returns 04'!C$1,0)-1</f>
        <v>1.7993290637389636E-2</v>
      </c>
      <c r="D342" s="5">
        <f>VLOOKUP($A342,'Indices 04'!$A:$G,'Returns 04'!D$1,0)/VLOOKUP($A341,'Indices 04'!$A:$G,'Returns 04'!D$1,0)-1</f>
        <v>1.7843927054508324E-2</v>
      </c>
      <c r="E342" s="5">
        <f>VLOOKUP($A342,'Indices 04'!$A:$G,'Returns 04'!E$1,0)/VLOOKUP($A341,'Indices 04'!$A:$G,'Returns 04'!E$1,0)-1</f>
        <v>2.2563361574471141E-2</v>
      </c>
      <c r="F342" s="5">
        <f>VLOOKUP($A342,'Indices 04'!$A:$G,'Returns 04'!F$1,0)/VLOOKUP($A341,'Indices 04'!$A:$G,'Returns 04'!F$1,0)-1</f>
        <v>-2.5724453482460552E-2</v>
      </c>
      <c r="G342" s="5">
        <f>VLOOKUP($A342,'Indices 04'!$A:$G,'Returns 04'!G$1,0)/VLOOKUP($A341,'Indices 04'!$A:$G,'Returns 04'!G$1,0)-1</f>
        <v>-1.6422823701536249E-2</v>
      </c>
    </row>
    <row r="343" spans="1:7">
      <c r="A343" s="8">
        <v>40494</v>
      </c>
      <c r="B343" s="5">
        <f>VLOOKUP($A343,'Indices 04'!$A:$G,'Returns 04'!B$1,0)/VLOOKUP($A342,'Indices 04'!$A:$G,'Returns 04'!B$1,0)-1</f>
        <v>-0.10992191963435538</v>
      </c>
      <c r="C343" s="5">
        <f>VLOOKUP($A343,'Indices 04'!$A:$G,'Returns 04'!C$1,0)/VLOOKUP($A342,'Indices 04'!$A:$G,'Returns 04'!C$1,0)-1</f>
        <v>-8.5680047932894521E-3</v>
      </c>
      <c r="D343" s="5">
        <f>VLOOKUP($A343,'Indices 04'!$A:$G,'Returns 04'!D$1,0)/VLOOKUP($A342,'Indices 04'!$A:$G,'Returns 04'!D$1,0)-1</f>
        <v>-1.2512675098516723E-2</v>
      </c>
      <c r="E343" s="5">
        <f>VLOOKUP($A343,'Indices 04'!$A:$G,'Returns 04'!E$1,0)/VLOOKUP($A342,'Indices 04'!$A:$G,'Returns 04'!E$1,0)-1</f>
        <v>-1.0233752310829791E-2</v>
      </c>
      <c r="F343" s="5">
        <f>VLOOKUP($A343,'Indices 04'!$A:$G,'Returns 04'!F$1,0)/VLOOKUP($A342,'Indices 04'!$A:$G,'Returns 04'!F$1,0)-1</f>
        <v>1.9724483406386994E-2</v>
      </c>
      <c r="G343" s="5">
        <f>VLOOKUP($A343,'Indices 04'!$A:$G,'Returns 04'!G$1,0)/VLOOKUP($A342,'Indices 04'!$A:$G,'Returns 04'!G$1,0)-1</f>
        <v>-4.2393365810120542E-3</v>
      </c>
    </row>
    <row r="344" spans="1:7">
      <c r="A344" s="8">
        <v>40501</v>
      </c>
      <c r="B344" s="5">
        <f>VLOOKUP($A344,'Indices 04'!$A:$G,'Returns 04'!B$1,0)/VLOOKUP($A343,'Indices 04'!$A:$G,'Returns 04'!B$1,0)-1</f>
        <v>-1.7073901322264495E-2</v>
      </c>
      <c r="C344" s="5">
        <f>VLOOKUP($A344,'Indices 04'!$A:$G,'Returns 04'!C$1,0)/VLOOKUP($A343,'Indices 04'!$A:$G,'Returns 04'!C$1,0)-1</f>
        <v>1.6438025019640978E-2</v>
      </c>
      <c r="D344" s="5">
        <f>VLOOKUP($A344,'Indices 04'!$A:$G,'Returns 04'!D$1,0)/VLOOKUP($A343,'Indices 04'!$A:$G,'Returns 04'!D$1,0)-1</f>
        <v>1.3150835704480501E-2</v>
      </c>
      <c r="E344" s="5">
        <f>VLOOKUP($A344,'Indices 04'!$A:$G,'Returns 04'!E$1,0)/VLOOKUP($A343,'Indices 04'!$A:$G,'Returns 04'!E$1,0)-1</f>
        <v>1.948503624248854E-2</v>
      </c>
      <c r="F344" s="5">
        <f>VLOOKUP($A344,'Indices 04'!$A:$G,'Returns 04'!F$1,0)/VLOOKUP($A343,'Indices 04'!$A:$G,'Returns 04'!F$1,0)-1</f>
        <v>2.2464435574659714E-2</v>
      </c>
      <c r="G344" s="5">
        <f>VLOOKUP($A344,'Indices 04'!$A:$G,'Returns 04'!G$1,0)/VLOOKUP($A343,'Indices 04'!$A:$G,'Returns 04'!G$1,0)-1</f>
        <v>1.9419651193188114E-2</v>
      </c>
    </row>
    <row r="345" spans="1:7">
      <c r="A345" s="8">
        <v>40508</v>
      </c>
      <c r="B345" s="5">
        <f>VLOOKUP($A345,'Indices 04'!$A:$G,'Returns 04'!B$1,0)/VLOOKUP($A344,'Indices 04'!$A:$G,'Returns 04'!B$1,0)-1</f>
        <v>-1.4540705267740539E-2</v>
      </c>
      <c r="C345" s="5">
        <f>VLOOKUP($A345,'Indices 04'!$A:$G,'Returns 04'!C$1,0)/VLOOKUP($A344,'Indices 04'!$A:$G,'Returns 04'!C$1,0)-1</f>
        <v>-2.1404364112015406E-3</v>
      </c>
      <c r="D345" s="5">
        <f>VLOOKUP($A345,'Indices 04'!$A:$G,'Returns 04'!D$1,0)/VLOOKUP($A344,'Indices 04'!$A:$G,'Returns 04'!D$1,0)-1</f>
        <v>-1.6277136146530591E-2</v>
      </c>
      <c r="E345" s="5">
        <f>VLOOKUP($A345,'Indices 04'!$A:$G,'Returns 04'!E$1,0)/VLOOKUP($A344,'Indices 04'!$A:$G,'Returns 04'!E$1,0)-1</f>
        <v>-5.0824292852166275E-3</v>
      </c>
      <c r="F345" s="5">
        <f>VLOOKUP($A345,'Indices 04'!$A:$G,'Returns 04'!F$1,0)/VLOOKUP($A344,'Indices 04'!$A:$G,'Returns 04'!F$1,0)-1</f>
        <v>4.3541364296082463E-3</v>
      </c>
      <c r="G345" s="5">
        <f>VLOOKUP($A345,'Indices 04'!$A:$G,'Returns 04'!G$1,0)/VLOOKUP($A344,'Indices 04'!$A:$G,'Returns 04'!G$1,0)-1</f>
        <v>-2.8428032384511082E-2</v>
      </c>
    </row>
    <row r="346" spans="1:7">
      <c r="A346" s="8">
        <v>40515</v>
      </c>
      <c r="B346" s="5">
        <f>VLOOKUP($A346,'Indices 04'!$A:$G,'Returns 04'!B$1,0)/VLOOKUP($A345,'Indices 04'!$A:$G,'Returns 04'!B$1,0)-1</f>
        <v>1.6213111857218632E-2</v>
      </c>
      <c r="C346" s="5">
        <f>VLOOKUP($A346,'Indices 04'!$A:$G,'Returns 04'!C$1,0)/VLOOKUP($A345,'Indices 04'!$A:$G,'Returns 04'!C$1,0)-1</f>
        <v>2.3237800154918498E-2</v>
      </c>
      <c r="D346" s="5">
        <f>VLOOKUP($A346,'Indices 04'!$A:$G,'Returns 04'!D$1,0)/VLOOKUP($A345,'Indices 04'!$A:$G,'Returns 04'!D$1,0)-1</f>
        <v>-6.5797185496857535E-3</v>
      </c>
      <c r="E346" s="5">
        <f>VLOOKUP($A346,'Indices 04'!$A:$G,'Returns 04'!E$1,0)/VLOOKUP($A345,'Indices 04'!$A:$G,'Returns 04'!E$1,0)-1</f>
        <v>2.9339255105873763E-2</v>
      </c>
      <c r="F346" s="5">
        <f>VLOOKUP($A346,'Indices 04'!$A:$G,'Returns 04'!F$1,0)/VLOOKUP($A345,'Indices 04'!$A:$G,'Returns 04'!F$1,0)-1</f>
        <v>-2.7107833366553868E-2</v>
      </c>
      <c r="G346" s="5">
        <f>VLOOKUP($A346,'Indices 04'!$A:$G,'Returns 04'!G$1,0)/VLOOKUP($A345,'Indices 04'!$A:$G,'Returns 04'!G$1,0)-1</f>
        <v>-1.4818445759963716E-2</v>
      </c>
    </row>
    <row r="347" spans="1:7">
      <c r="A347" s="8">
        <v>40522</v>
      </c>
      <c r="B347" s="5">
        <f>VLOOKUP($A347,'Indices 04'!$A:$G,'Returns 04'!B$1,0)/VLOOKUP($A346,'Indices 04'!$A:$G,'Returns 04'!B$1,0)-1</f>
        <v>-2.8691909750901967E-3</v>
      </c>
      <c r="C347" s="5">
        <f>VLOOKUP($A347,'Indices 04'!$A:$G,'Returns 04'!C$1,0)/VLOOKUP($A346,'Indices 04'!$A:$G,'Returns 04'!C$1,0)-1</f>
        <v>5.6484015605893223E-3</v>
      </c>
      <c r="D347" s="5">
        <f>VLOOKUP($A347,'Indices 04'!$A:$G,'Returns 04'!D$1,0)/VLOOKUP($A346,'Indices 04'!$A:$G,'Returns 04'!D$1,0)-1</f>
        <v>1.2147370709062466E-2</v>
      </c>
      <c r="E347" s="5">
        <f>VLOOKUP($A347,'Indices 04'!$A:$G,'Returns 04'!E$1,0)/VLOOKUP($A346,'Indices 04'!$A:$G,'Returns 04'!E$1,0)-1</f>
        <v>-1.4128460633955342E-3</v>
      </c>
      <c r="F347" s="5">
        <f>VLOOKUP($A347,'Indices 04'!$A:$G,'Returns 04'!F$1,0)/VLOOKUP($A346,'Indices 04'!$A:$G,'Returns 04'!F$1,0)-1</f>
        <v>5.1731202622413708E-3</v>
      </c>
      <c r="G347" s="5">
        <f>VLOOKUP($A347,'Indices 04'!$A:$G,'Returns 04'!G$1,0)/VLOOKUP($A346,'Indices 04'!$A:$G,'Returns 04'!G$1,0)-1</f>
        <v>-6.9274341702387776E-3</v>
      </c>
    </row>
    <row r="348" spans="1:7">
      <c r="A348" s="8">
        <v>40529</v>
      </c>
      <c r="B348" s="5">
        <f>VLOOKUP($A348,'Indices 04'!$A:$G,'Returns 04'!B$1,0)/VLOOKUP($A347,'Indices 04'!$A:$G,'Returns 04'!B$1,0)-1</f>
        <v>-1.2468936652570095E-2</v>
      </c>
      <c r="C348" s="5">
        <f>VLOOKUP($A348,'Indices 04'!$A:$G,'Returns 04'!C$1,0)/VLOOKUP($A347,'Indices 04'!$A:$G,'Returns 04'!C$1,0)-1</f>
        <v>2.1424435437173983E-3</v>
      </c>
      <c r="D348" s="5">
        <f>VLOOKUP($A348,'Indices 04'!$A:$G,'Returns 04'!D$1,0)/VLOOKUP($A347,'Indices 04'!$A:$G,'Returns 04'!D$1,0)-1</f>
        <v>2.9175627460062969E-3</v>
      </c>
      <c r="E348" s="5">
        <f>VLOOKUP($A348,'Indices 04'!$A:$G,'Returns 04'!E$1,0)/VLOOKUP($A347,'Indices 04'!$A:$G,'Returns 04'!E$1,0)-1</f>
        <v>6.3216479689165439E-4</v>
      </c>
      <c r="F348" s="5">
        <f>VLOOKUP($A348,'Indices 04'!$A:$G,'Returns 04'!F$1,0)/VLOOKUP($A347,'Indices 04'!$A:$G,'Returns 04'!F$1,0)-1</f>
        <v>-1.0191082802547768E-2</v>
      </c>
      <c r="G348" s="5">
        <f>VLOOKUP($A348,'Indices 04'!$A:$G,'Returns 04'!G$1,0)/VLOOKUP($A347,'Indices 04'!$A:$G,'Returns 04'!G$1,0)-1</f>
        <v>-1.5570200793926126E-2</v>
      </c>
    </row>
    <row r="349" spans="1:7">
      <c r="A349" s="8">
        <v>40536</v>
      </c>
      <c r="B349" s="5">
        <f>VLOOKUP($A349,'Indices 04'!$A:$G,'Returns 04'!B$1,0)/VLOOKUP($A348,'Indices 04'!$A:$G,'Returns 04'!B$1,0)-1</f>
        <v>-4.4413050196459358E-2</v>
      </c>
      <c r="C349" s="5">
        <f>VLOOKUP($A349,'Indices 04'!$A:$G,'Returns 04'!C$1,0)/VLOOKUP($A348,'Indices 04'!$A:$G,'Returns 04'!C$1,0)-1</f>
        <v>8.8981337031259766E-3</v>
      </c>
      <c r="D349" s="5">
        <f>VLOOKUP($A349,'Indices 04'!$A:$G,'Returns 04'!D$1,0)/VLOOKUP($A348,'Indices 04'!$A:$G,'Returns 04'!D$1,0)-1</f>
        <v>9.3711380571903646E-3</v>
      </c>
      <c r="E349" s="5">
        <f>VLOOKUP($A349,'Indices 04'!$A:$G,'Returns 04'!E$1,0)/VLOOKUP($A348,'Indices 04'!$A:$G,'Returns 04'!E$1,0)-1</f>
        <v>9.0000335822149058E-3</v>
      </c>
      <c r="F349" s="5">
        <f>VLOOKUP($A349,'Indices 04'!$A:$G,'Returns 04'!F$1,0)/VLOOKUP($A348,'Indices 04'!$A:$G,'Returns 04'!F$1,0)-1</f>
        <v>-9.6267696267695602E-3</v>
      </c>
      <c r="G349" s="5">
        <f>VLOOKUP($A349,'Indices 04'!$A:$G,'Returns 04'!G$1,0)/VLOOKUP($A348,'Indices 04'!$A:$G,'Returns 04'!G$1,0)-1</f>
        <v>-1.1901499432329876E-2</v>
      </c>
    </row>
    <row r="350" spans="1:7">
      <c r="A350" s="8">
        <v>40543</v>
      </c>
      <c r="B350" s="5">
        <f>VLOOKUP($A350,'Indices 04'!$A:$G,'Returns 04'!B$1,0)/VLOOKUP($A349,'Indices 04'!$A:$G,'Returns 04'!B$1,0)-1</f>
        <v>0.31656271656271651</v>
      </c>
      <c r="C350" s="5">
        <f>VLOOKUP($A350,'Indices 04'!$A:$G,'Returns 04'!C$1,0)/VLOOKUP($A349,'Indices 04'!$A:$G,'Returns 04'!C$1,0)-1</f>
        <v>-6.8724586220721973E-3</v>
      </c>
      <c r="D350" s="5">
        <f>VLOOKUP($A350,'Indices 04'!$A:$G,'Returns 04'!D$1,0)/VLOOKUP($A349,'Indices 04'!$A:$G,'Returns 04'!D$1,0)-1</f>
        <v>-2.4758198814140098E-2</v>
      </c>
      <c r="E350" s="5">
        <f>VLOOKUP($A350,'Indices 04'!$A:$G,'Returns 04'!E$1,0)/VLOOKUP($A349,'Indices 04'!$A:$G,'Returns 04'!E$1,0)-1</f>
        <v>-1.0931276834152515E-2</v>
      </c>
      <c r="F350" s="5">
        <f>VLOOKUP($A350,'Indices 04'!$A:$G,'Returns 04'!F$1,0)/VLOOKUP($A349,'Indices 04'!$A:$G,'Returns 04'!F$1,0)-1</f>
        <v>-3.0980351387878136E-2</v>
      </c>
      <c r="G350" s="5">
        <f>VLOOKUP($A350,'Indices 04'!$A:$G,'Returns 04'!G$1,0)/VLOOKUP($A349,'Indices 04'!$A:$G,'Returns 04'!G$1,0)-1</f>
        <v>-9.1128808589879817E-3</v>
      </c>
    </row>
    <row r="351" spans="1:7">
      <c r="A351" s="8">
        <v>40550</v>
      </c>
      <c r="B351" s="5">
        <f>VLOOKUP($A351,'Indices 04'!$A:$G,'Returns 04'!B$1,0)/VLOOKUP($A350,'Indices 04'!$A:$G,'Returns 04'!B$1,0)-1</f>
        <v>0.17482542021967218</v>
      </c>
      <c r="C351" s="5">
        <f>VLOOKUP($A351,'Indices 04'!$A:$G,'Returns 04'!C$1,0)/VLOOKUP($A350,'Indices 04'!$A:$G,'Returns 04'!C$1,0)-1</f>
        <v>-8.765353785825547E-3</v>
      </c>
      <c r="D351" s="5">
        <f>VLOOKUP($A351,'Indices 04'!$A:$G,'Returns 04'!D$1,0)/VLOOKUP($A350,'Indices 04'!$A:$G,'Returns 04'!D$1,0)-1</f>
        <v>9.5711027277642913E-3</v>
      </c>
      <c r="E351" s="5">
        <f>VLOOKUP($A351,'Indices 04'!$A:$G,'Returns 04'!E$1,0)/VLOOKUP($A350,'Indices 04'!$A:$G,'Returns 04'!E$1,0)-1</f>
        <v>-1.5679736852990067E-2</v>
      </c>
      <c r="F351" s="5">
        <f>VLOOKUP($A351,'Indices 04'!$A:$G,'Returns 04'!F$1,0)/VLOOKUP($A350,'Indices 04'!$A:$G,'Returns 04'!F$1,0)-1</f>
        <v>3.4223795730071727E-2</v>
      </c>
      <c r="G351" s="5">
        <f>VLOOKUP($A351,'Indices 04'!$A:$G,'Returns 04'!G$1,0)/VLOOKUP($A350,'Indices 04'!$A:$G,'Returns 04'!G$1,0)-1</f>
        <v>8.7968331400678501E-4</v>
      </c>
    </row>
    <row r="352" spans="1:7">
      <c r="A352" s="8">
        <v>40557</v>
      </c>
      <c r="B352" s="5">
        <f>VLOOKUP($A352,'Indices 04'!$A:$G,'Returns 04'!B$1,0)/VLOOKUP($A351,'Indices 04'!$A:$G,'Returns 04'!B$1,0)-1</f>
        <v>-0.10206398040562736</v>
      </c>
      <c r="C352" s="5">
        <f>VLOOKUP($A352,'Indices 04'!$A:$G,'Returns 04'!C$1,0)/VLOOKUP($A351,'Indices 04'!$A:$G,'Returns 04'!C$1,0)-1</f>
        <v>1.2449822560940182E-2</v>
      </c>
      <c r="D352" s="5">
        <f>VLOOKUP($A352,'Indices 04'!$A:$G,'Returns 04'!D$1,0)/VLOOKUP($A351,'Indices 04'!$A:$G,'Returns 04'!D$1,0)-1</f>
        <v>8.9955737775562206E-3</v>
      </c>
      <c r="E352" s="5">
        <f>VLOOKUP($A352,'Indices 04'!$A:$G,'Returns 04'!E$1,0)/VLOOKUP($A351,'Indices 04'!$A:$G,'Returns 04'!E$1,0)-1</f>
        <v>1.0458235076681088E-2</v>
      </c>
      <c r="F352" s="5">
        <f>VLOOKUP($A352,'Indices 04'!$A:$G,'Returns 04'!F$1,0)/VLOOKUP($A351,'Indices 04'!$A:$G,'Returns 04'!F$1,0)-1</f>
        <v>-5.1867219917012264E-5</v>
      </c>
      <c r="G352" s="5">
        <f>VLOOKUP($A352,'Indices 04'!$A:$G,'Returns 04'!G$1,0)/VLOOKUP($A351,'Indices 04'!$A:$G,'Returns 04'!G$1,0)-1</f>
        <v>2.9163836842315494E-2</v>
      </c>
    </row>
    <row r="353" spans="1:7">
      <c r="A353" s="8">
        <v>40564</v>
      </c>
      <c r="B353" s="5">
        <f>VLOOKUP($A353,'Indices 04'!$A:$G,'Returns 04'!B$1,0)/VLOOKUP($A352,'Indices 04'!$A:$G,'Returns 04'!B$1,0)-1</f>
        <v>3.5593107577673866E-3</v>
      </c>
      <c r="C353" s="5">
        <f>VLOOKUP($A353,'Indices 04'!$A:$G,'Returns 04'!C$1,0)/VLOOKUP($A352,'Indices 04'!$A:$G,'Returns 04'!C$1,0)-1</f>
        <v>-1.6606332241567601E-2</v>
      </c>
      <c r="D353" s="5">
        <f>VLOOKUP($A353,'Indices 04'!$A:$G,'Returns 04'!D$1,0)/VLOOKUP($A352,'Indices 04'!$A:$G,'Returns 04'!D$1,0)-1</f>
        <v>1.7113859022679367E-3</v>
      </c>
      <c r="E353" s="5">
        <f>VLOOKUP($A353,'Indices 04'!$A:$G,'Returns 04'!E$1,0)/VLOOKUP($A352,'Indices 04'!$A:$G,'Returns 04'!E$1,0)-1</f>
        <v>-2.2849772157787274E-2</v>
      </c>
      <c r="F353" s="5">
        <f>VLOOKUP($A353,'Indices 04'!$A:$G,'Returns 04'!F$1,0)/VLOOKUP($A352,'Indices 04'!$A:$G,'Returns 04'!F$1,0)-1</f>
        <v>-4.5126821930597805E-3</v>
      </c>
      <c r="G353" s="5">
        <f>VLOOKUP($A353,'Indices 04'!$A:$G,'Returns 04'!G$1,0)/VLOOKUP($A352,'Indices 04'!$A:$G,'Returns 04'!G$1,0)-1</f>
        <v>1.2033694344163681E-2</v>
      </c>
    </row>
    <row r="354" spans="1:7">
      <c r="A354" s="8">
        <v>40571</v>
      </c>
      <c r="B354" s="5">
        <f>VLOOKUP($A354,'Indices 04'!$A:$G,'Returns 04'!B$1,0)/VLOOKUP($A353,'Indices 04'!$A:$G,'Returns 04'!B$1,0)-1</f>
        <v>-8.9363253670986742E-2</v>
      </c>
      <c r="C354" s="5">
        <f>VLOOKUP($A354,'Indices 04'!$A:$G,'Returns 04'!C$1,0)/VLOOKUP($A353,'Indices 04'!$A:$G,'Returns 04'!C$1,0)-1</f>
        <v>9.4075026294262454E-3</v>
      </c>
      <c r="D354" s="5">
        <f>VLOOKUP($A354,'Indices 04'!$A:$G,'Returns 04'!D$1,0)/VLOOKUP($A353,'Indices 04'!$A:$G,'Returns 04'!D$1,0)-1</f>
        <v>-5.9659129841594938E-3</v>
      </c>
      <c r="E354" s="5">
        <f>VLOOKUP($A354,'Indices 04'!$A:$G,'Returns 04'!E$1,0)/VLOOKUP($A353,'Indices 04'!$A:$G,'Returns 04'!E$1,0)-1</f>
        <v>1.2970244393999408E-2</v>
      </c>
      <c r="F354" s="5">
        <f>VLOOKUP($A354,'Indices 04'!$A:$G,'Returns 04'!F$1,0)/VLOOKUP($A353,'Indices 04'!$A:$G,'Returns 04'!F$1,0)-1</f>
        <v>-1.8340975406419435E-2</v>
      </c>
      <c r="G354" s="5">
        <f>VLOOKUP($A354,'Indices 04'!$A:$G,'Returns 04'!G$1,0)/VLOOKUP($A353,'Indices 04'!$A:$G,'Returns 04'!G$1,0)-1</f>
        <v>-1.5419431552299523E-2</v>
      </c>
    </row>
    <row r="355" spans="1:7">
      <c r="A355" s="8">
        <v>40578</v>
      </c>
      <c r="B355" s="5">
        <f>VLOOKUP($A355,'Indices 04'!$A:$G,'Returns 04'!B$1,0)/VLOOKUP($A354,'Indices 04'!$A:$G,'Returns 04'!B$1,0)-1</f>
        <v>-5.4562661522221778E-2</v>
      </c>
      <c r="C355" s="5">
        <f>VLOOKUP($A355,'Indices 04'!$A:$G,'Returns 04'!C$1,0)/VLOOKUP($A354,'Indices 04'!$A:$G,'Returns 04'!C$1,0)-1</f>
        <v>9.0882778581764523E-3</v>
      </c>
      <c r="D355" s="5">
        <f>VLOOKUP($A355,'Indices 04'!$A:$G,'Returns 04'!D$1,0)/VLOOKUP($A354,'Indices 04'!$A:$G,'Returns 04'!D$1,0)-1</f>
        <v>8.61962001369454E-3</v>
      </c>
      <c r="E355" s="5">
        <f>VLOOKUP($A355,'Indices 04'!$A:$G,'Returns 04'!E$1,0)/VLOOKUP($A354,'Indices 04'!$A:$G,'Returns 04'!E$1,0)-1</f>
        <v>1.0589557276608819E-2</v>
      </c>
      <c r="F355" s="5">
        <f>VLOOKUP($A355,'Indices 04'!$A:$G,'Returns 04'!F$1,0)/VLOOKUP($A354,'Indices 04'!$A:$G,'Returns 04'!F$1,0)-1</f>
        <v>1.5923566878980999E-2</v>
      </c>
      <c r="G355" s="5">
        <f>VLOOKUP($A355,'Indices 04'!$A:$G,'Returns 04'!G$1,0)/VLOOKUP($A354,'Indices 04'!$A:$G,'Returns 04'!G$1,0)-1</f>
        <v>1.0674354279481157E-2</v>
      </c>
    </row>
    <row r="356" spans="1:7">
      <c r="A356" s="8">
        <v>40585</v>
      </c>
      <c r="B356" s="5">
        <f>VLOOKUP($A356,'Indices 04'!$A:$G,'Returns 04'!B$1,0)/VLOOKUP($A355,'Indices 04'!$A:$G,'Returns 04'!B$1,0)-1</f>
        <v>6.7067067067066999E-2</v>
      </c>
      <c r="C356" s="5">
        <f>VLOOKUP($A356,'Indices 04'!$A:$G,'Returns 04'!C$1,0)/VLOOKUP($A355,'Indices 04'!$A:$G,'Returns 04'!C$1,0)-1</f>
        <v>7.2854520422211966E-3</v>
      </c>
      <c r="D356" s="5">
        <f>VLOOKUP($A356,'Indices 04'!$A:$G,'Returns 04'!D$1,0)/VLOOKUP($A355,'Indices 04'!$A:$G,'Returns 04'!D$1,0)-1</f>
        <v>1.227446692181533E-2</v>
      </c>
      <c r="E356" s="5">
        <f>VLOOKUP($A356,'Indices 04'!$A:$G,'Returns 04'!E$1,0)/VLOOKUP($A355,'Indices 04'!$A:$G,'Returns 04'!E$1,0)-1</f>
        <v>6.1232585882400326E-3</v>
      </c>
      <c r="F356" s="5">
        <f>VLOOKUP($A356,'Indices 04'!$A:$G,'Returns 04'!F$1,0)/VLOOKUP($A355,'Indices 04'!$A:$G,'Returns 04'!F$1,0)-1</f>
        <v>1.5830721003134762E-2</v>
      </c>
      <c r="G356" s="5">
        <f>VLOOKUP($A356,'Indices 04'!$A:$G,'Returns 04'!G$1,0)/VLOOKUP($A355,'Indices 04'!$A:$G,'Returns 04'!G$1,0)-1</f>
        <v>1.5572601472458869E-2</v>
      </c>
    </row>
    <row r="357" spans="1:7">
      <c r="A357" s="8">
        <v>40592</v>
      </c>
      <c r="B357" s="5">
        <f>VLOOKUP($A357,'Indices 04'!$A:$G,'Returns 04'!B$1,0)/VLOOKUP($A356,'Indices 04'!$A:$G,'Returns 04'!B$1,0)-1</f>
        <v>3.7739933612353838E-2</v>
      </c>
      <c r="C357" s="5">
        <f>VLOOKUP($A357,'Indices 04'!$A:$G,'Returns 04'!C$1,0)/VLOOKUP($A356,'Indices 04'!$A:$G,'Returns 04'!C$1,0)-1</f>
        <v>8.542627712284645E-4</v>
      </c>
      <c r="D357" s="5">
        <f>VLOOKUP($A357,'Indices 04'!$A:$G,'Returns 04'!D$1,0)/VLOOKUP($A356,'Indices 04'!$A:$G,'Returns 04'!D$1,0)-1</f>
        <v>7.8061939440858819E-3</v>
      </c>
      <c r="E357" s="5">
        <f>VLOOKUP($A357,'Indices 04'!$A:$G,'Returns 04'!E$1,0)/VLOOKUP($A356,'Indices 04'!$A:$G,'Returns 04'!E$1,0)-1</f>
        <v>-5.812858182363545E-5</v>
      </c>
      <c r="F357" s="5">
        <f>VLOOKUP($A357,'Indices 04'!$A:$G,'Returns 04'!F$1,0)/VLOOKUP($A356,'Indices 04'!$A:$G,'Returns 04'!F$1,0)-1</f>
        <v>-2.1395875122151908E-2</v>
      </c>
      <c r="G357" s="5">
        <f>VLOOKUP($A357,'Indices 04'!$A:$G,'Returns 04'!G$1,0)/VLOOKUP($A356,'Indices 04'!$A:$G,'Returns 04'!G$1,0)-1</f>
        <v>-1.5181994154932266E-2</v>
      </c>
    </row>
    <row r="358" spans="1:7">
      <c r="A358" s="8">
        <v>40599</v>
      </c>
      <c r="B358" s="5">
        <f>VLOOKUP($A358,'Indices 04'!$A:$G,'Returns 04'!B$1,0)/VLOOKUP($A357,'Indices 04'!$A:$G,'Returns 04'!B$1,0)-1</f>
        <v>-5.6463389194075564E-2</v>
      </c>
      <c r="C358" s="5">
        <f>VLOOKUP($A358,'Indices 04'!$A:$G,'Returns 04'!C$1,0)/VLOOKUP($A357,'Indices 04'!$A:$G,'Returns 04'!C$1,0)-1</f>
        <v>-2.5549106634801477E-2</v>
      </c>
      <c r="D358" s="5">
        <f>VLOOKUP($A358,'Indices 04'!$A:$G,'Returns 04'!D$1,0)/VLOOKUP($A357,'Indices 04'!$A:$G,'Returns 04'!D$1,0)-1</f>
        <v>-2.6804123711340222E-2</v>
      </c>
      <c r="E358" s="5">
        <f>VLOOKUP($A358,'Indices 04'!$A:$G,'Returns 04'!E$1,0)/VLOOKUP($A357,'Indices 04'!$A:$G,'Returns 04'!E$1,0)-1</f>
        <v>-2.6372299490259765E-2</v>
      </c>
      <c r="F358" s="5">
        <f>VLOOKUP($A358,'Indices 04'!$A:$G,'Returns 04'!F$1,0)/VLOOKUP($A357,'Indices 04'!$A:$G,'Returns 04'!F$1,0)-1</f>
        <v>-2.3282703526567472E-2</v>
      </c>
      <c r="G358" s="5">
        <f>VLOOKUP($A358,'Indices 04'!$A:$G,'Returns 04'!G$1,0)/VLOOKUP($A357,'Indices 04'!$A:$G,'Returns 04'!G$1,0)-1</f>
        <v>-1.5338960188075679E-2</v>
      </c>
    </row>
    <row r="359" spans="1:7">
      <c r="A359" s="8">
        <v>40606</v>
      </c>
      <c r="B359" s="5">
        <f>VLOOKUP($A359,'Indices 04'!$A:$G,'Returns 04'!B$1,0)/VLOOKUP($A358,'Indices 04'!$A:$G,'Returns 04'!B$1,0)-1</f>
        <v>-8.3388606382194697E-2</v>
      </c>
      <c r="C359" s="5">
        <f>VLOOKUP($A359,'Indices 04'!$A:$G,'Returns 04'!C$1,0)/VLOOKUP($A358,'Indices 04'!$A:$G,'Returns 04'!C$1,0)-1</f>
        <v>1.6583941605839536E-2</v>
      </c>
      <c r="D359" s="5">
        <f>VLOOKUP($A359,'Indices 04'!$A:$G,'Returns 04'!D$1,0)/VLOOKUP($A358,'Indices 04'!$A:$G,'Returns 04'!D$1,0)-1</f>
        <v>-1.0187848008321732E-3</v>
      </c>
      <c r="E359" s="5">
        <f>VLOOKUP($A359,'Indices 04'!$A:$G,'Returns 04'!E$1,0)/VLOOKUP($A358,'Indices 04'!$A:$G,'Returns 04'!E$1,0)-1</f>
        <v>2.1866268814759948E-2</v>
      </c>
      <c r="F359" s="5">
        <f>VLOOKUP($A359,'Indices 04'!$A:$G,'Returns 04'!F$1,0)/VLOOKUP($A358,'Indices 04'!$A:$G,'Returns 04'!F$1,0)-1</f>
        <v>-3.4438226431338093E-3</v>
      </c>
      <c r="G359" s="5">
        <f>VLOOKUP($A359,'Indices 04'!$A:$G,'Returns 04'!G$1,0)/VLOOKUP($A358,'Indices 04'!$A:$G,'Returns 04'!G$1,0)-1</f>
        <v>1.4129711534698108E-2</v>
      </c>
    </row>
    <row r="360" spans="1:7">
      <c r="A360" s="8">
        <v>40613</v>
      </c>
      <c r="B360" s="5">
        <f>VLOOKUP($A360,'Indices 04'!$A:$G,'Returns 04'!B$1,0)/VLOOKUP($A359,'Indices 04'!$A:$G,'Returns 04'!B$1,0)-1</f>
        <v>-2.5447236180904498E-2</v>
      </c>
      <c r="C360" s="5">
        <f>VLOOKUP($A360,'Indices 04'!$A:$G,'Returns 04'!C$1,0)/VLOOKUP($A359,'Indices 04'!$A:$G,'Returns 04'!C$1,0)-1</f>
        <v>-2.2574530415302441E-2</v>
      </c>
      <c r="D360" s="5">
        <f>VLOOKUP($A360,'Indices 04'!$A:$G,'Returns 04'!D$1,0)/VLOOKUP($A359,'Indices 04'!$A:$G,'Returns 04'!D$1,0)-1</f>
        <v>-2.7069736958965085E-2</v>
      </c>
      <c r="E360" s="5">
        <f>VLOOKUP($A360,'Indices 04'!$A:$G,'Returns 04'!E$1,0)/VLOOKUP($A359,'Indices 04'!$A:$G,'Returns 04'!E$1,0)-1</f>
        <v>-2.7125106210432848E-2</v>
      </c>
      <c r="F360" s="5">
        <f>VLOOKUP($A360,'Indices 04'!$A:$G,'Returns 04'!F$1,0)/VLOOKUP($A359,'Indices 04'!$A:$G,'Returns 04'!F$1,0)-1</f>
        <v>2.0518358531316228E-3</v>
      </c>
      <c r="G360" s="5">
        <f>VLOOKUP($A360,'Indices 04'!$A:$G,'Returns 04'!G$1,0)/VLOOKUP($A359,'Indices 04'!$A:$G,'Returns 04'!G$1,0)-1</f>
        <v>-8.7610961018913525E-3</v>
      </c>
    </row>
    <row r="361" spans="1:7">
      <c r="A361" s="8">
        <v>40620</v>
      </c>
      <c r="B361" s="5">
        <f>VLOOKUP($A361,'Indices 04'!$A:$G,'Returns 04'!B$1,0)/VLOOKUP($A360,'Indices 04'!$A:$G,'Returns 04'!B$1,0)-1</f>
        <v>-3.3248081841432242E-2</v>
      </c>
      <c r="C361" s="5">
        <f>VLOOKUP($A361,'Indices 04'!$A:$G,'Returns 04'!C$1,0)/VLOOKUP($A360,'Indices 04'!$A:$G,'Returns 04'!C$1,0)-1</f>
        <v>-2.6915843911612503E-2</v>
      </c>
      <c r="D361" s="5">
        <f>VLOOKUP($A361,'Indices 04'!$A:$G,'Returns 04'!D$1,0)/VLOOKUP($A360,'Indices 04'!$A:$G,'Returns 04'!D$1,0)-1</f>
        <v>-4.0245460955402823E-2</v>
      </c>
      <c r="E361" s="5">
        <f>VLOOKUP($A361,'Indices 04'!$A:$G,'Returns 04'!E$1,0)/VLOOKUP($A360,'Indices 04'!$A:$G,'Returns 04'!E$1,0)-1</f>
        <v>-3.2200504053192525E-2</v>
      </c>
      <c r="F361" s="5">
        <f>VLOOKUP($A361,'Indices 04'!$A:$G,'Returns 04'!F$1,0)/VLOOKUP($A360,'Indices 04'!$A:$G,'Returns 04'!F$1,0)-1</f>
        <v>-2.70503286992132E-2</v>
      </c>
      <c r="G361" s="5">
        <f>VLOOKUP($A361,'Indices 04'!$A:$G,'Returns 04'!G$1,0)/VLOOKUP($A360,'Indices 04'!$A:$G,'Returns 04'!G$1,0)-1</f>
        <v>-6.0351205077288084E-3</v>
      </c>
    </row>
    <row r="362" spans="1:7">
      <c r="A362" s="8">
        <v>40627</v>
      </c>
      <c r="B362" s="5">
        <f>VLOOKUP($A362,'Indices 04'!$A:$G,'Returns 04'!B$1,0)/VLOOKUP($A361,'Indices 04'!$A:$G,'Returns 04'!B$1,0)-1</f>
        <v>3.6226318484382958E-2</v>
      </c>
      <c r="C362" s="5">
        <f>VLOOKUP($A362,'Indices 04'!$A:$G,'Returns 04'!C$1,0)/VLOOKUP($A361,'Indices 04'!$A:$G,'Returns 04'!C$1,0)-1</f>
        <v>3.9739098924990834E-2</v>
      </c>
      <c r="D362" s="5">
        <f>VLOOKUP($A362,'Indices 04'!$A:$G,'Returns 04'!D$1,0)/VLOOKUP($A361,'Indices 04'!$A:$G,'Returns 04'!D$1,0)-1</f>
        <v>4.1690376431810172E-2</v>
      </c>
      <c r="E362" s="5">
        <f>VLOOKUP($A362,'Indices 04'!$A:$G,'Returns 04'!E$1,0)/VLOOKUP($A361,'Indices 04'!$A:$G,'Returns 04'!E$1,0)-1</f>
        <v>4.5295088732975497E-2</v>
      </c>
      <c r="F362" s="5">
        <f>VLOOKUP($A362,'Indices 04'!$A:$G,'Returns 04'!F$1,0)/VLOOKUP($A361,'Indices 04'!$A:$G,'Returns 04'!F$1,0)-1</f>
        <v>1.2682764731944962E-2</v>
      </c>
      <c r="G362" s="5">
        <f>VLOOKUP($A362,'Indices 04'!$A:$G,'Returns 04'!G$1,0)/VLOOKUP($A361,'Indices 04'!$A:$G,'Returns 04'!G$1,0)-1</f>
        <v>1.3083672829833803E-2</v>
      </c>
    </row>
    <row r="363" spans="1:7">
      <c r="A363" s="8">
        <v>40634</v>
      </c>
      <c r="B363" s="5">
        <f>VLOOKUP($A363,'Indices 04'!$A:$G,'Returns 04'!B$1,0)/VLOOKUP($A362,'Indices 04'!$A:$G,'Returns 04'!B$1,0)-1</f>
        <v>-2.2194770434424527E-2</v>
      </c>
      <c r="C363" s="5">
        <f>VLOOKUP($A363,'Indices 04'!$A:$G,'Returns 04'!C$1,0)/VLOOKUP($A362,'Indices 04'!$A:$G,'Returns 04'!C$1,0)-1</f>
        <v>1.1849442379182173E-2</v>
      </c>
      <c r="D363" s="5">
        <f>VLOOKUP($A363,'Indices 04'!$A:$G,'Returns 04'!D$1,0)/VLOOKUP($A362,'Indices 04'!$A:$G,'Returns 04'!D$1,0)-1</f>
        <v>1.379504681783561E-2</v>
      </c>
      <c r="E363" s="5">
        <f>VLOOKUP($A363,'Indices 04'!$A:$G,'Returns 04'!E$1,0)/VLOOKUP($A362,'Indices 04'!$A:$G,'Returns 04'!E$1,0)-1</f>
        <v>1.0342770575032301E-2</v>
      </c>
      <c r="F363" s="5">
        <f>VLOOKUP($A363,'Indices 04'!$A:$G,'Returns 04'!F$1,0)/VLOOKUP($A362,'Indices 04'!$A:$G,'Returns 04'!F$1,0)-1</f>
        <v>1.5258408531583223E-2</v>
      </c>
      <c r="G363" s="5">
        <f>VLOOKUP($A363,'Indices 04'!$A:$G,'Returns 04'!G$1,0)/VLOOKUP($A362,'Indices 04'!$A:$G,'Returns 04'!G$1,0)-1</f>
        <v>1.5389374371665099E-2</v>
      </c>
    </row>
    <row r="364" spans="1:7">
      <c r="A364" s="8">
        <v>40641</v>
      </c>
      <c r="B364" s="5">
        <f>VLOOKUP($A364,'Indices 04'!$A:$G,'Returns 04'!B$1,0)/VLOOKUP($A363,'Indices 04'!$A:$G,'Returns 04'!B$1,0)-1</f>
        <v>1.9666470142339687E-2</v>
      </c>
      <c r="C364" s="5">
        <f>VLOOKUP($A364,'Indices 04'!$A:$G,'Returns 04'!C$1,0)/VLOOKUP($A363,'Indices 04'!$A:$G,'Returns 04'!C$1,0)-1</f>
        <v>3.2146957520091668E-3</v>
      </c>
      <c r="D364" s="5">
        <f>VLOOKUP($A364,'Indices 04'!$A:$G,'Returns 04'!D$1,0)/VLOOKUP($A363,'Indices 04'!$A:$G,'Returns 04'!D$1,0)-1</f>
        <v>2.7981757509034644E-3</v>
      </c>
      <c r="E364" s="5">
        <f>VLOOKUP($A364,'Indices 04'!$A:$G,'Returns 04'!E$1,0)/VLOOKUP($A363,'Indices 04'!$A:$G,'Returns 04'!E$1,0)-1</f>
        <v>7.9792543634225055E-3</v>
      </c>
      <c r="F364" s="5">
        <f>VLOOKUP($A364,'Indices 04'!$A:$G,'Returns 04'!F$1,0)/VLOOKUP($A363,'Indices 04'!$A:$G,'Returns 04'!F$1,0)-1</f>
        <v>-1.8315018315018361E-2</v>
      </c>
      <c r="G364" s="5">
        <f>VLOOKUP($A364,'Indices 04'!$A:$G,'Returns 04'!G$1,0)/VLOOKUP($A363,'Indices 04'!$A:$G,'Returns 04'!G$1,0)-1</f>
        <v>1.7136329017517493E-3</v>
      </c>
    </row>
    <row r="365" spans="1:7">
      <c r="A365" s="8">
        <v>40648</v>
      </c>
      <c r="B365" s="5">
        <f>VLOOKUP($A365,'Indices 04'!$A:$G,'Returns 04'!B$1,0)/VLOOKUP($A364,'Indices 04'!$A:$G,'Returns 04'!B$1,0)-1</f>
        <v>-8.342625862140185E-3</v>
      </c>
      <c r="C365" s="5">
        <f>VLOOKUP($A365,'Indices 04'!$A:$G,'Returns 04'!C$1,0)/VLOOKUP($A364,'Indices 04'!$A:$G,'Returns 04'!C$1,0)-1</f>
        <v>-1.1329823758297053E-2</v>
      </c>
      <c r="D365" s="5">
        <f>VLOOKUP($A365,'Indices 04'!$A:$G,'Returns 04'!D$1,0)/VLOOKUP($A364,'Indices 04'!$A:$G,'Returns 04'!D$1,0)-1</f>
        <v>-8.9301060866252557E-3</v>
      </c>
      <c r="E365" s="5">
        <f>VLOOKUP($A365,'Indices 04'!$A:$G,'Returns 04'!E$1,0)/VLOOKUP($A364,'Indices 04'!$A:$G,'Returns 04'!E$1,0)-1</f>
        <v>-1.65963271759062E-2</v>
      </c>
      <c r="F365" s="5">
        <f>VLOOKUP($A365,'Indices 04'!$A:$G,'Returns 04'!F$1,0)/VLOOKUP($A364,'Indices 04'!$A:$G,'Returns 04'!F$1,0)-1</f>
        <v>-1.7175153643547048E-2</v>
      </c>
      <c r="G365" s="5">
        <f>VLOOKUP($A365,'Indices 04'!$A:$G,'Returns 04'!G$1,0)/VLOOKUP($A364,'Indices 04'!$A:$G,'Returns 04'!G$1,0)-1</f>
        <v>-1.8285497053792121E-2</v>
      </c>
    </row>
    <row r="366" spans="1:7">
      <c r="A366" s="8">
        <v>40655</v>
      </c>
      <c r="B366" s="5">
        <f>VLOOKUP($A366,'Indices 04'!$A:$G,'Returns 04'!B$1,0)/VLOOKUP($A365,'Indices 04'!$A:$G,'Returns 04'!B$1,0)-1</f>
        <v>1.2410978301611753E-2</v>
      </c>
      <c r="C366" s="5">
        <f>VLOOKUP($A366,'Indices 04'!$A:$G,'Returns 04'!C$1,0)/VLOOKUP($A365,'Indices 04'!$A:$G,'Returns 04'!C$1,0)-1</f>
        <v>1.1286028475517851E-2</v>
      </c>
      <c r="D366" s="5">
        <f>VLOOKUP($A366,'Indices 04'!$A:$G,'Returns 04'!D$1,0)/VLOOKUP($A365,'Indices 04'!$A:$G,'Returns 04'!D$1,0)-1</f>
        <v>8.8902638330317085E-3</v>
      </c>
      <c r="E366" s="5">
        <f>VLOOKUP($A366,'Indices 04'!$A:$G,'Returns 04'!E$1,0)/VLOOKUP($A365,'Indices 04'!$A:$G,'Returns 04'!E$1,0)-1</f>
        <v>1.6382191134133528E-2</v>
      </c>
      <c r="F366" s="5">
        <f>VLOOKUP($A366,'Indices 04'!$A:$G,'Returns 04'!F$1,0)/VLOOKUP($A365,'Indices 04'!$A:$G,'Returns 04'!F$1,0)-1</f>
        <v>-1.4516219083244963E-2</v>
      </c>
      <c r="G366" s="5">
        <f>VLOOKUP($A366,'Indices 04'!$A:$G,'Returns 04'!G$1,0)/VLOOKUP($A365,'Indices 04'!$A:$G,'Returns 04'!G$1,0)-1</f>
        <v>-4.0659851301114713E-3</v>
      </c>
    </row>
    <row r="367" spans="1:7">
      <c r="A367" s="8">
        <v>40662</v>
      </c>
      <c r="B367" s="5">
        <f>VLOOKUP($A367,'Indices 04'!$A:$G,'Returns 04'!B$1,0)/VLOOKUP($A366,'Indices 04'!$A:$G,'Returns 04'!B$1,0)-1</f>
        <v>3.7023324694551718E-4</v>
      </c>
      <c r="C367" s="5">
        <f>VLOOKUP($A367,'Indices 04'!$A:$G,'Returns 04'!C$1,0)/VLOOKUP($A366,'Indices 04'!$A:$G,'Returns 04'!C$1,0)-1</f>
        <v>7.6689749899845339E-3</v>
      </c>
      <c r="D367" s="5">
        <f>VLOOKUP($A367,'Indices 04'!$A:$G,'Returns 04'!D$1,0)/VLOOKUP($A366,'Indices 04'!$A:$G,'Returns 04'!D$1,0)-1</f>
        <v>1.2782709426435224E-2</v>
      </c>
      <c r="E367" s="5">
        <f>VLOOKUP($A367,'Indices 04'!$A:$G,'Returns 04'!E$1,0)/VLOOKUP($A366,'Indices 04'!$A:$G,'Returns 04'!E$1,0)-1</f>
        <v>8.5130034986582448E-3</v>
      </c>
      <c r="F367" s="5">
        <f>VLOOKUP($A367,'Indices 04'!$A:$G,'Returns 04'!F$1,0)/VLOOKUP($A366,'Indices 04'!$A:$G,'Returns 04'!F$1,0)-1</f>
        <v>-1.5976431930202151E-2</v>
      </c>
      <c r="G367" s="5">
        <f>VLOOKUP($A367,'Indices 04'!$A:$G,'Returns 04'!G$1,0)/VLOOKUP($A366,'Indices 04'!$A:$G,'Returns 04'!G$1,0)-1</f>
        <v>1.9829697888720244E-3</v>
      </c>
    </row>
    <row r="368" spans="1:7">
      <c r="A368" s="8">
        <v>40669</v>
      </c>
      <c r="B368" s="5">
        <f>VLOOKUP($A368,'Indices 04'!$A:$G,'Returns 04'!B$1,0)/VLOOKUP($A367,'Indices 04'!$A:$G,'Returns 04'!B$1,0)-1</f>
        <v>-3.9024590838062312E-2</v>
      </c>
      <c r="C368" s="5">
        <f>VLOOKUP($A368,'Indices 04'!$A:$G,'Returns 04'!C$1,0)/VLOOKUP($A367,'Indices 04'!$A:$G,'Returns 04'!C$1,0)-1</f>
        <v>-4.6004430056227896E-3</v>
      </c>
      <c r="D368" s="5">
        <f>VLOOKUP($A368,'Indices 04'!$A:$G,'Returns 04'!D$1,0)/VLOOKUP($A367,'Indices 04'!$A:$G,'Returns 04'!D$1,0)-1</f>
        <v>-2.0169120907685967E-3</v>
      </c>
      <c r="E368" s="5">
        <f>VLOOKUP($A368,'Indices 04'!$A:$G,'Returns 04'!E$1,0)/VLOOKUP($A367,'Indices 04'!$A:$G,'Returns 04'!E$1,0)-1</f>
        <v>-1.7934382733941767E-3</v>
      </c>
      <c r="F368" s="5">
        <f>VLOOKUP($A368,'Indices 04'!$A:$G,'Returns 04'!F$1,0)/VLOOKUP($A367,'Indices 04'!$A:$G,'Returns 04'!F$1,0)-1</f>
        <v>6.563417583050235E-3</v>
      </c>
      <c r="G368" s="5">
        <f>VLOOKUP($A368,'Indices 04'!$A:$G,'Returns 04'!G$1,0)/VLOOKUP($A367,'Indices 04'!$A:$G,'Returns 04'!G$1,0)-1</f>
        <v>-1.5871168024835125E-2</v>
      </c>
    </row>
    <row r="369" spans="1:7">
      <c r="A369" s="8">
        <v>40676</v>
      </c>
      <c r="B369" s="5">
        <f>VLOOKUP($A369,'Indices 04'!$A:$G,'Returns 04'!B$1,0)/VLOOKUP($A368,'Indices 04'!$A:$G,'Returns 04'!B$1,0)-1</f>
        <v>-1.1339809148872448E-2</v>
      </c>
      <c r="C369" s="5">
        <f>VLOOKUP($A369,'Indices 04'!$A:$G,'Returns 04'!C$1,0)/VLOOKUP($A368,'Indices 04'!$A:$G,'Returns 04'!C$1,0)-1</f>
        <v>-3.423485107839741E-3</v>
      </c>
      <c r="D369" s="5">
        <f>VLOOKUP($A369,'Indices 04'!$A:$G,'Returns 04'!D$1,0)/VLOOKUP($A368,'Indices 04'!$A:$G,'Returns 04'!D$1,0)-1</f>
        <v>5.6308808229819096E-3</v>
      </c>
      <c r="E369" s="5">
        <f>VLOOKUP($A369,'Indices 04'!$A:$G,'Returns 04'!E$1,0)/VLOOKUP($A368,'Indices 04'!$A:$G,'Returns 04'!E$1,0)-1</f>
        <v>-3.2827094812578617E-3</v>
      </c>
      <c r="F369" s="5">
        <f>VLOOKUP($A369,'Indices 04'!$A:$G,'Returns 04'!F$1,0)/VLOOKUP($A368,'Indices 04'!$A:$G,'Returns 04'!F$1,0)-1</f>
        <v>1.5271978493393457E-2</v>
      </c>
      <c r="G369" s="5">
        <f>VLOOKUP($A369,'Indices 04'!$A:$G,'Returns 04'!G$1,0)/VLOOKUP($A368,'Indices 04'!$A:$G,'Returns 04'!G$1,0)-1</f>
        <v>-5.8357320294939452E-3</v>
      </c>
    </row>
    <row r="370" spans="1:7">
      <c r="A370" s="8">
        <v>40683</v>
      </c>
      <c r="B370" s="5">
        <f>VLOOKUP($A370,'Indices 04'!$A:$G,'Returns 04'!B$1,0)/VLOOKUP($A369,'Indices 04'!$A:$G,'Returns 04'!B$1,0)-1</f>
        <v>0.16256925207756234</v>
      </c>
      <c r="C370" s="5">
        <f>VLOOKUP($A370,'Indices 04'!$A:$G,'Returns 04'!C$1,0)/VLOOKUP($A369,'Indices 04'!$A:$G,'Returns 04'!C$1,0)-1</f>
        <v>-7.9010649261421761E-3</v>
      </c>
      <c r="D370" s="5">
        <f>VLOOKUP($A370,'Indices 04'!$A:$G,'Returns 04'!D$1,0)/VLOOKUP($A369,'Indices 04'!$A:$G,'Returns 04'!D$1,0)-1</f>
        <v>-4.9746619820029148E-3</v>
      </c>
      <c r="E370" s="5">
        <f>VLOOKUP($A370,'Indices 04'!$A:$G,'Returns 04'!E$1,0)/VLOOKUP($A369,'Indices 04'!$A:$G,'Returns 04'!E$1,0)-1</f>
        <v>-9.035298731402519E-3</v>
      </c>
      <c r="F370" s="5">
        <f>VLOOKUP($A370,'Indices 04'!$A:$G,'Returns 04'!F$1,0)/VLOOKUP($A369,'Indices 04'!$A:$G,'Returns 04'!F$1,0)-1</f>
        <v>-1.0704225352112573E-2</v>
      </c>
      <c r="G370" s="5">
        <f>VLOOKUP($A370,'Indices 04'!$A:$G,'Returns 04'!G$1,0)/VLOOKUP($A369,'Indices 04'!$A:$G,'Returns 04'!G$1,0)-1</f>
        <v>-1.4318010550113169E-2</v>
      </c>
    </row>
    <row r="371" spans="1:7">
      <c r="A371" s="8">
        <v>40690</v>
      </c>
      <c r="B371" s="5">
        <f>VLOOKUP($A371,'Indices 04'!$A:$G,'Returns 04'!B$1,0)/VLOOKUP($A370,'Indices 04'!$A:$G,'Returns 04'!B$1,0)-1</f>
        <v>-4.1623231571109476E-2</v>
      </c>
      <c r="C371" s="5">
        <f>VLOOKUP($A371,'Indices 04'!$A:$G,'Returns 04'!C$1,0)/VLOOKUP($A370,'Indices 04'!$A:$G,'Returns 04'!C$1,0)-1</f>
        <v>-1.5293167128347163E-2</v>
      </c>
      <c r="D371" s="5">
        <f>VLOOKUP($A371,'Indices 04'!$A:$G,'Returns 04'!D$1,0)/VLOOKUP($A370,'Indices 04'!$A:$G,'Returns 04'!D$1,0)-1</f>
        <v>-6.3225334233708574E-3</v>
      </c>
      <c r="E371" s="5">
        <f>VLOOKUP($A371,'Indices 04'!$A:$G,'Returns 04'!E$1,0)/VLOOKUP($A370,'Indices 04'!$A:$G,'Returns 04'!E$1,0)-1</f>
        <v>-1.6430479989088753E-2</v>
      </c>
      <c r="F371" s="5">
        <f>VLOOKUP($A371,'Indices 04'!$A:$G,'Returns 04'!F$1,0)/VLOOKUP($A370,'Indices 04'!$A:$G,'Returns 04'!F$1,0)-1</f>
        <v>-2.7619589977220915E-2</v>
      </c>
      <c r="G371" s="5">
        <f>VLOOKUP($A371,'Indices 04'!$A:$G,'Returns 04'!G$1,0)/VLOOKUP($A370,'Indices 04'!$A:$G,'Returns 04'!G$1,0)-1</f>
        <v>-2.0239819732818298E-2</v>
      </c>
    </row>
    <row r="372" spans="1:7">
      <c r="A372" s="8">
        <v>40697</v>
      </c>
      <c r="B372" s="5">
        <f>VLOOKUP($A372,'Indices 04'!$A:$G,'Returns 04'!B$1,0)/VLOOKUP($A371,'Indices 04'!$A:$G,'Returns 04'!B$1,0)-1</f>
        <v>-3.9429725740035781E-2</v>
      </c>
      <c r="C372" s="5">
        <f>VLOOKUP($A372,'Indices 04'!$A:$G,'Returns 04'!C$1,0)/VLOOKUP($A371,'Indices 04'!$A:$G,'Returns 04'!C$1,0)-1</f>
        <v>1.1721268241227101E-4</v>
      </c>
      <c r="D372" s="5">
        <f>VLOOKUP($A372,'Indices 04'!$A:$G,'Returns 04'!D$1,0)/VLOOKUP($A371,'Indices 04'!$A:$G,'Returns 04'!D$1,0)-1</f>
        <v>-1.2625359821984317E-2</v>
      </c>
      <c r="E372" s="5">
        <f>VLOOKUP($A372,'Indices 04'!$A:$G,'Returns 04'!E$1,0)/VLOOKUP($A371,'Indices 04'!$A:$G,'Returns 04'!E$1,0)-1</f>
        <v>1.105759938726969E-3</v>
      </c>
      <c r="F372" s="5">
        <f>VLOOKUP($A372,'Indices 04'!$A:$G,'Returns 04'!F$1,0)/VLOOKUP($A371,'Indices 04'!$A:$G,'Returns 04'!F$1,0)-1</f>
        <v>-2.0849194729136156E-2</v>
      </c>
      <c r="G372" s="5">
        <f>VLOOKUP($A372,'Indices 04'!$A:$G,'Returns 04'!G$1,0)/VLOOKUP($A371,'Indices 04'!$A:$G,'Returns 04'!G$1,0)-1</f>
        <v>2.0534724218657097E-4</v>
      </c>
    </row>
    <row r="373" spans="1:7">
      <c r="A373" s="8">
        <v>40704</v>
      </c>
      <c r="B373" s="5">
        <f>VLOOKUP($A373,'Indices 04'!$A:$G,'Returns 04'!B$1,0)/VLOOKUP($A372,'Indices 04'!$A:$G,'Returns 04'!B$1,0)-1</f>
        <v>4.3474744206737581E-2</v>
      </c>
      <c r="C373" s="5">
        <f>VLOOKUP($A373,'Indices 04'!$A:$G,'Returns 04'!C$1,0)/VLOOKUP($A372,'Indices 04'!$A:$G,'Returns 04'!C$1,0)-1</f>
        <v>-3.4046293583357756E-2</v>
      </c>
      <c r="D373" s="5">
        <f>VLOOKUP($A373,'Indices 04'!$A:$G,'Returns 04'!D$1,0)/VLOOKUP($A372,'Indices 04'!$A:$G,'Returns 04'!D$1,0)-1</f>
        <v>-3.2796505285303423E-2</v>
      </c>
      <c r="E373" s="5">
        <f>VLOOKUP($A373,'Indices 04'!$A:$G,'Returns 04'!E$1,0)/VLOOKUP($A372,'Indices 04'!$A:$G,'Returns 04'!E$1,0)-1</f>
        <v>-3.8660285845112052E-2</v>
      </c>
      <c r="F373" s="5">
        <f>VLOOKUP($A373,'Indices 04'!$A:$G,'Returns 04'!F$1,0)/VLOOKUP($A372,'Indices 04'!$A:$G,'Returns 04'!F$1,0)-1</f>
        <v>7.5961480949817695E-3</v>
      </c>
      <c r="G373" s="5">
        <f>VLOOKUP($A373,'Indices 04'!$A:$G,'Returns 04'!G$1,0)/VLOOKUP($A372,'Indices 04'!$A:$G,'Returns 04'!G$1,0)-1</f>
        <v>-6.7750677506775991E-3</v>
      </c>
    </row>
    <row r="374" spans="1:7">
      <c r="A374" s="8">
        <v>40711</v>
      </c>
      <c r="B374" s="5">
        <f>VLOOKUP($A374,'Indices 04'!$A:$G,'Returns 04'!B$1,0)/VLOOKUP($A373,'Indices 04'!$A:$G,'Returns 04'!B$1,0)-1</f>
        <v>3.2981939384543857E-2</v>
      </c>
      <c r="C374" s="5">
        <f>VLOOKUP($A374,'Indices 04'!$A:$G,'Returns 04'!C$1,0)/VLOOKUP($A373,'Indices 04'!$A:$G,'Returns 04'!C$1,0)-1</f>
        <v>-1.8624120359136076E-2</v>
      </c>
      <c r="D374" s="5">
        <f>VLOOKUP($A374,'Indices 04'!$A:$G,'Returns 04'!D$1,0)/VLOOKUP($A373,'Indices 04'!$A:$G,'Returns 04'!D$1,0)-1</f>
        <v>-8.4053410787042759E-3</v>
      </c>
      <c r="E374" s="5">
        <f>VLOOKUP($A374,'Indices 04'!$A:$G,'Returns 04'!E$1,0)/VLOOKUP($A373,'Indices 04'!$A:$G,'Returns 04'!E$1,0)-1</f>
        <v>-1.7167920267268766E-2</v>
      </c>
      <c r="F374" s="5">
        <f>VLOOKUP($A374,'Indices 04'!$A:$G,'Returns 04'!F$1,0)/VLOOKUP($A373,'Indices 04'!$A:$G,'Returns 04'!F$1,0)-1</f>
        <v>5.8767659978629094E-3</v>
      </c>
      <c r="G374" s="5">
        <f>VLOOKUP($A374,'Indices 04'!$A:$G,'Returns 04'!G$1,0)/VLOOKUP($A373,'Indices 04'!$A:$G,'Returns 04'!G$1,0)-1</f>
        <v>2.2737608003637888E-3</v>
      </c>
    </row>
    <row r="375" spans="1:7">
      <c r="A375" s="8">
        <v>40718</v>
      </c>
      <c r="B375" s="5">
        <f>VLOOKUP($A375,'Indices 04'!$A:$G,'Returns 04'!B$1,0)/VLOOKUP($A374,'Indices 04'!$A:$G,'Returns 04'!B$1,0)-1</f>
        <v>-5.3314823847221748E-2</v>
      </c>
      <c r="C375" s="5">
        <f>VLOOKUP($A375,'Indices 04'!$A:$G,'Returns 04'!C$1,0)/VLOOKUP($A374,'Indices 04'!$A:$G,'Returns 04'!C$1,0)-1</f>
        <v>-2.3181059528960879E-2</v>
      </c>
      <c r="D375" s="5">
        <f>VLOOKUP($A375,'Indices 04'!$A:$G,'Returns 04'!D$1,0)/VLOOKUP($A374,'Indices 04'!$A:$G,'Returns 04'!D$1,0)-1</f>
        <v>-2.3944047022371961E-2</v>
      </c>
      <c r="E375" s="5">
        <f>VLOOKUP($A375,'Indices 04'!$A:$G,'Returns 04'!E$1,0)/VLOOKUP($A374,'Indices 04'!$A:$G,'Returns 04'!E$1,0)-1</f>
        <v>-2.5148141367997479E-2</v>
      </c>
      <c r="F375" s="5">
        <f>VLOOKUP($A375,'Indices 04'!$A:$G,'Returns 04'!F$1,0)/VLOOKUP($A374,'Indices 04'!$A:$G,'Returns 04'!F$1,0)-1</f>
        <v>-1.0504573620536917E-2</v>
      </c>
      <c r="G375" s="5">
        <f>VLOOKUP($A375,'Indices 04'!$A:$G,'Returns 04'!G$1,0)/VLOOKUP($A374,'Indices 04'!$A:$G,'Returns 04'!G$1,0)-1</f>
        <v>-2.0376175548589281E-2</v>
      </c>
    </row>
    <row r="376" spans="1:7">
      <c r="A376" s="8">
        <v>40725</v>
      </c>
      <c r="B376" s="5">
        <f>VLOOKUP($A376,'Indices 04'!$A:$G,'Returns 04'!B$1,0)/VLOOKUP($A375,'Indices 04'!$A:$G,'Returns 04'!B$1,0)-1</f>
        <v>8.322764743183253E-2</v>
      </c>
      <c r="C376" s="5">
        <f>VLOOKUP($A376,'Indices 04'!$A:$G,'Returns 04'!C$1,0)/VLOOKUP($A375,'Indices 04'!$A:$G,'Returns 04'!C$1,0)-1</f>
        <v>3.40463232502215E-2</v>
      </c>
      <c r="D376" s="5">
        <f>VLOOKUP($A376,'Indices 04'!$A:$G,'Returns 04'!D$1,0)/VLOOKUP($A375,'Indices 04'!$A:$G,'Returns 04'!D$1,0)-1</f>
        <v>3.9978192803625134E-2</v>
      </c>
      <c r="E376" s="5">
        <f>VLOOKUP($A376,'Indices 04'!$A:$G,'Returns 04'!E$1,0)/VLOOKUP($A375,'Indices 04'!$A:$G,'Returns 04'!E$1,0)-1</f>
        <v>3.9504524019535969E-2</v>
      </c>
      <c r="F376" s="5">
        <f>VLOOKUP($A376,'Indices 04'!$A:$G,'Returns 04'!F$1,0)/VLOOKUP($A375,'Indices 04'!$A:$G,'Returns 04'!F$1,0)-1</f>
        <v>1.2166756128108691E-2</v>
      </c>
      <c r="G376" s="5">
        <f>VLOOKUP($A376,'Indices 04'!$A:$G,'Returns 04'!G$1,0)/VLOOKUP($A375,'Indices 04'!$A:$G,'Returns 04'!G$1,0)-1</f>
        <v>3.4905263157894773E-2</v>
      </c>
    </row>
    <row r="377" spans="1:7">
      <c r="A377" s="8">
        <v>40732</v>
      </c>
      <c r="B377" s="5">
        <f>VLOOKUP($A377,'Indices 04'!$A:$G,'Returns 04'!B$1,0)/VLOOKUP($A376,'Indices 04'!$A:$G,'Returns 04'!B$1,0)-1</f>
        <v>3.2050343919215463E-2</v>
      </c>
      <c r="C377" s="5">
        <f>VLOOKUP($A377,'Indices 04'!$A:$G,'Returns 04'!C$1,0)/VLOOKUP($A376,'Indices 04'!$A:$G,'Returns 04'!C$1,0)-1</f>
        <v>-6.4871481028151434E-3</v>
      </c>
      <c r="D377" s="5">
        <f>VLOOKUP($A377,'Indices 04'!$A:$G,'Returns 04'!D$1,0)/VLOOKUP($A376,'Indices 04'!$A:$G,'Returns 04'!D$1,0)-1</f>
        <v>-1.3645814797180522E-2</v>
      </c>
      <c r="E377" s="5">
        <f>VLOOKUP($A377,'Indices 04'!$A:$G,'Returns 04'!E$1,0)/VLOOKUP($A376,'Indices 04'!$A:$G,'Returns 04'!E$1,0)-1</f>
        <v>-1.0902718071227002E-2</v>
      </c>
      <c r="F377" s="5">
        <f>VLOOKUP($A377,'Indices 04'!$A:$G,'Returns 04'!F$1,0)/VLOOKUP($A376,'Indices 04'!$A:$G,'Returns 04'!F$1,0)-1</f>
        <v>-1.2374049849743773E-2</v>
      </c>
      <c r="G377" s="5">
        <f>VLOOKUP($A377,'Indices 04'!$A:$G,'Returns 04'!G$1,0)/VLOOKUP($A376,'Indices 04'!$A:$G,'Returns 04'!G$1,0)-1</f>
        <v>-2.7665893649050033E-2</v>
      </c>
    </row>
    <row r="378" spans="1:7">
      <c r="A378" s="8">
        <v>40739</v>
      </c>
      <c r="B378" s="5">
        <f>VLOOKUP($A378,'Indices 04'!$A:$G,'Returns 04'!B$1,0)/VLOOKUP($A377,'Indices 04'!$A:$G,'Returns 04'!B$1,0)-1</f>
        <v>-1.5208451503119669E-2</v>
      </c>
      <c r="C378" s="5">
        <f>VLOOKUP($A378,'Indices 04'!$A:$G,'Returns 04'!C$1,0)/VLOOKUP($A377,'Indices 04'!$A:$G,'Returns 04'!C$1,0)-1</f>
        <v>-4.7246519650117169E-2</v>
      </c>
      <c r="D378" s="5">
        <f>VLOOKUP($A378,'Indices 04'!$A:$G,'Returns 04'!D$1,0)/VLOOKUP($A377,'Indices 04'!$A:$G,'Returns 04'!D$1,0)-1</f>
        <v>-3.488392881812663E-2</v>
      </c>
      <c r="E378" s="5">
        <f>VLOOKUP($A378,'Indices 04'!$A:$G,'Returns 04'!E$1,0)/VLOOKUP($A377,'Indices 04'!$A:$G,'Returns 04'!E$1,0)-1</f>
        <v>-5.2347585420825404E-2</v>
      </c>
      <c r="F378" s="5">
        <f>VLOOKUP($A378,'Indices 04'!$A:$G,'Returns 04'!F$1,0)/VLOOKUP($A377,'Indices 04'!$A:$G,'Returns 04'!F$1,0)-1</f>
        <v>-2.6370741602529724E-2</v>
      </c>
      <c r="G378" s="5">
        <f>VLOOKUP($A378,'Indices 04'!$A:$G,'Returns 04'!G$1,0)/VLOOKUP($A377,'Indices 04'!$A:$G,'Returns 04'!G$1,0)-1</f>
        <v>-3.5566341687936709E-2</v>
      </c>
    </row>
    <row r="379" spans="1:7">
      <c r="A379" s="8">
        <v>40746</v>
      </c>
      <c r="B379" s="5">
        <f>VLOOKUP($A379,'Indices 04'!$A:$G,'Returns 04'!B$1,0)/VLOOKUP($A378,'Indices 04'!$A:$G,'Returns 04'!B$1,0)-1</f>
        <v>6.4689153677238265E-2</v>
      </c>
      <c r="C379" s="5">
        <f>VLOOKUP($A379,'Indices 04'!$A:$G,'Returns 04'!C$1,0)/VLOOKUP($A378,'Indices 04'!$A:$G,'Returns 04'!C$1,0)-1</f>
        <v>9.0515290618737865E-3</v>
      </c>
      <c r="D379" s="5">
        <f>VLOOKUP($A379,'Indices 04'!$A:$G,'Returns 04'!D$1,0)/VLOOKUP($A378,'Indices 04'!$A:$G,'Returns 04'!D$1,0)-1</f>
        <v>1.5808193248299851E-2</v>
      </c>
      <c r="E379" s="5">
        <f>VLOOKUP($A379,'Indices 04'!$A:$G,'Returns 04'!E$1,0)/VLOOKUP($A378,'Indices 04'!$A:$G,'Returns 04'!E$1,0)-1</f>
        <v>1.2734595170386331E-2</v>
      </c>
      <c r="F379" s="5">
        <f>VLOOKUP($A379,'Indices 04'!$A:$G,'Returns 04'!F$1,0)/VLOOKUP($A378,'Indices 04'!$A:$G,'Returns 04'!F$1,0)-1</f>
        <v>4.9022611679649941E-4</v>
      </c>
      <c r="G379" s="5">
        <f>VLOOKUP($A379,'Indices 04'!$A:$G,'Returns 04'!G$1,0)/VLOOKUP($A378,'Indices 04'!$A:$G,'Returns 04'!G$1,0)-1</f>
        <v>1.7614647056271471E-2</v>
      </c>
    </row>
    <row r="380" spans="1:7">
      <c r="A380" s="8">
        <v>40753</v>
      </c>
      <c r="B380" s="5">
        <f>VLOOKUP($A380,'Indices 04'!$A:$G,'Returns 04'!B$1,0)/VLOOKUP($A379,'Indices 04'!$A:$G,'Returns 04'!B$1,0)-1</f>
        <v>1.9779550987286898E-2</v>
      </c>
      <c r="C380" s="5">
        <f>VLOOKUP($A380,'Indices 04'!$A:$G,'Returns 04'!C$1,0)/VLOOKUP($A379,'Indices 04'!$A:$G,'Returns 04'!C$1,0)-1</f>
        <v>-4.1583904658166082E-2</v>
      </c>
      <c r="D380" s="5">
        <f>VLOOKUP($A380,'Indices 04'!$A:$G,'Returns 04'!D$1,0)/VLOOKUP($A379,'Indices 04'!$A:$G,'Returns 04'!D$1,0)-1</f>
        <v>-4.1210690442362585E-2</v>
      </c>
      <c r="E380" s="5">
        <f>VLOOKUP($A380,'Indices 04'!$A:$G,'Returns 04'!E$1,0)/VLOOKUP($A379,'Indices 04'!$A:$G,'Returns 04'!E$1,0)-1</f>
        <v>-4.7019210724145055E-2</v>
      </c>
      <c r="F380" s="5">
        <f>VLOOKUP($A380,'Indices 04'!$A:$G,'Returns 04'!F$1,0)/VLOOKUP($A379,'Indices 04'!$A:$G,'Returns 04'!F$1,0)-1</f>
        <v>-3.4482758620689613E-2</v>
      </c>
      <c r="G380" s="5">
        <f>VLOOKUP($A380,'Indices 04'!$A:$G,'Returns 04'!G$1,0)/VLOOKUP($A379,'Indices 04'!$A:$G,'Returns 04'!G$1,0)-1</f>
        <v>-3.4193135791942053E-2</v>
      </c>
    </row>
    <row r="381" spans="1:7">
      <c r="A381" s="8">
        <v>40760</v>
      </c>
      <c r="B381" s="5">
        <f>VLOOKUP($A381,'Indices 04'!$A:$G,'Returns 04'!B$1,0)/VLOOKUP($A380,'Indices 04'!$A:$G,'Returns 04'!B$1,0)-1</f>
        <v>-8.6204038327641896E-3</v>
      </c>
      <c r="C381" s="5">
        <f>VLOOKUP($A381,'Indices 04'!$A:$G,'Returns 04'!C$1,0)/VLOOKUP($A380,'Indices 04'!$A:$G,'Returns 04'!C$1,0)-1</f>
        <v>-0.10903864152961629</v>
      </c>
      <c r="D381" s="5">
        <f>VLOOKUP($A381,'Indices 04'!$A:$G,'Returns 04'!D$1,0)/VLOOKUP($A380,'Indices 04'!$A:$G,'Returns 04'!D$1,0)-1</f>
        <v>-0.10569825447188907</v>
      </c>
      <c r="E381" s="5">
        <f>VLOOKUP($A381,'Indices 04'!$A:$G,'Returns 04'!E$1,0)/VLOOKUP($A380,'Indices 04'!$A:$G,'Returns 04'!E$1,0)-1</f>
        <v>-0.12056110543969667</v>
      </c>
      <c r="F381" s="5">
        <f>VLOOKUP($A381,'Indices 04'!$A:$G,'Returns 04'!F$1,0)/VLOOKUP($A380,'Indices 04'!$A:$G,'Returns 04'!F$1,0)-1</f>
        <v>-3.2288759198172978E-2</v>
      </c>
      <c r="G381" s="5">
        <f>VLOOKUP($A381,'Indices 04'!$A:$G,'Returns 04'!G$1,0)/VLOOKUP($A380,'Indices 04'!$A:$G,'Returns 04'!G$1,0)-1</f>
        <v>-4.4188407716417188E-2</v>
      </c>
    </row>
    <row r="382" spans="1:7">
      <c r="A382" s="8">
        <v>40767</v>
      </c>
      <c r="B382" s="5">
        <f>VLOOKUP($A382,'Indices 04'!$A:$G,'Returns 04'!B$1,0)/VLOOKUP($A381,'Indices 04'!$A:$G,'Returns 04'!B$1,0)-1</f>
        <v>1.0450152168823785</v>
      </c>
      <c r="C382" s="5">
        <f>VLOOKUP($A382,'Indices 04'!$A:$G,'Returns 04'!C$1,0)/VLOOKUP($A381,'Indices 04'!$A:$G,'Returns 04'!C$1,0)-1</f>
        <v>-6.6781721317626941E-3</v>
      </c>
      <c r="D382" s="5">
        <f>VLOOKUP($A382,'Indices 04'!$A:$G,'Returns 04'!D$1,0)/VLOOKUP($A381,'Indices 04'!$A:$G,'Returns 04'!D$1,0)-1</f>
        <v>1.5612734577711729E-2</v>
      </c>
      <c r="E382" s="5">
        <f>VLOOKUP($A382,'Indices 04'!$A:$G,'Returns 04'!E$1,0)/VLOOKUP($A381,'Indices 04'!$A:$G,'Returns 04'!E$1,0)-1</f>
        <v>-3.2289522158415185E-3</v>
      </c>
      <c r="F382" s="5">
        <f>VLOOKUP($A382,'Indices 04'!$A:$G,'Returns 04'!F$1,0)/VLOOKUP($A381,'Indices 04'!$A:$G,'Returns 04'!F$1,0)-1</f>
        <v>1.3307112422156653E-2</v>
      </c>
      <c r="G382" s="5">
        <f>VLOOKUP($A382,'Indices 04'!$A:$G,'Returns 04'!G$1,0)/VLOOKUP($A381,'Indices 04'!$A:$G,'Returns 04'!G$1,0)-1</f>
        <v>1.4871605394420895E-2</v>
      </c>
    </row>
    <row r="383" spans="1:7">
      <c r="A383" s="8">
        <v>40774</v>
      </c>
      <c r="B383" s="5">
        <f>VLOOKUP($A383,'Indices 04'!$A:$G,'Returns 04'!B$1,0)/VLOOKUP($A382,'Indices 04'!$A:$G,'Returns 04'!B$1,0)-1</f>
        <v>0.87334009288938308</v>
      </c>
      <c r="C383" s="5">
        <f>VLOOKUP($A383,'Indices 04'!$A:$G,'Returns 04'!C$1,0)/VLOOKUP($A382,'Indices 04'!$A:$G,'Returns 04'!C$1,0)-1</f>
        <v>-3.7921136123281407E-2</v>
      </c>
      <c r="D383" s="5">
        <f>VLOOKUP($A383,'Indices 04'!$A:$G,'Returns 04'!D$1,0)/VLOOKUP($A382,'Indices 04'!$A:$G,'Returns 04'!D$1,0)-1</f>
        <v>-3.0280935346985838E-2</v>
      </c>
      <c r="E383" s="5">
        <f>VLOOKUP($A383,'Indices 04'!$A:$G,'Returns 04'!E$1,0)/VLOOKUP($A382,'Indices 04'!$A:$G,'Returns 04'!E$1,0)-1</f>
        <v>-4.6259221028671527E-2</v>
      </c>
      <c r="F383" s="5">
        <f>VLOOKUP($A383,'Indices 04'!$A:$G,'Returns 04'!F$1,0)/VLOOKUP($A382,'Indices 04'!$A:$G,'Returns 04'!F$1,0)-1</f>
        <v>1.7337301073877542E-2</v>
      </c>
      <c r="G383" s="5">
        <f>VLOOKUP($A383,'Indices 04'!$A:$G,'Returns 04'!G$1,0)/VLOOKUP($A382,'Indices 04'!$A:$G,'Returns 04'!G$1,0)-1</f>
        <v>3.1855829616819875E-2</v>
      </c>
    </row>
    <row r="384" spans="1:7">
      <c r="A384" s="8">
        <v>40781</v>
      </c>
      <c r="B384" s="5">
        <f>VLOOKUP($A384,'Indices 04'!$A:$G,'Returns 04'!B$1,0)/VLOOKUP($A383,'Indices 04'!$A:$G,'Returns 04'!B$1,0)-1</f>
        <v>0.43085612521933458</v>
      </c>
      <c r="C384" s="5">
        <f>VLOOKUP($A384,'Indices 04'!$A:$G,'Returns 04'!C$1,0)/VLOOKUP($A383,'Indices 04'!$A:$G,'Returns 04'!C$1,0)-1</f>
        <v>3.6589195979899625E-2</v>
      </c>
      <c r="D384" s="5">
        <f>VLOOKUP($A384,'Indices 04'!$A:$G,'Returns 04'!D$1,0)/VLOOKUP($A383,'Indices 04'!$A:$G,'Returns 04'!D$1,0)-1</f>
        <v>4.502969325153372E-2</v>
      </c>
      <c r="E384" s="5">
        <f>VLOOKUP($A384,'Indices 04'!$A:$G,'Returns 04'!E$1,0)/VLOOKUP($A383,'Indices 04'!$A:$G,'Returns 04'!E$1,0)-1</f>
        <v>4.7829965212047965E-2</v>
      </c>
      <c r="F384" s="5">
        <f>VLOOKUP($A384,'Indices 04'!$A:$G,'Returns 04'!F$1,0)/VLOOKUP($A383,'Indices 04'!$A:$G,'Returns 04'!F$1,0)-1</f>
        <v>3.1095001907668784E-2</v>
      </c>
      <c r="G384" s="5">
        <f>VLOOKUP($A384,'Indices 04'!$A:$G,'Returns 04'!G$1,0)/VLOOKUP($A383,'Indices 04'!$A:$G,'Returns 04'!G$1,0)-1</f>
        <v>2.6903060774455367E-2</v>
      </c>
    </row>
    <row r="385" spans="1:7">
      <c r="A385" s="8">
        <v>40788</v>
      </c>
      <c r="B385" s="5">
        <f>VLOOKUP($A385,'Indices 04'!$A:$G,'Returns 04'!B$1,0)/VLOOKUP($A384,'Indices 04'!$A:$G,'Returns 04'!B$1,0)-1</f>
        <v>0.16901760765316709</v>
      </c>
      <c r="C385" s="5">
        <f>VLOOKUP($A385,'Indices 04'!$A:$G,'Returns 04'!C$1,0)/VLOOKUP($A384,'Indices 04'!$A:$G,'Returns 04'!C$1,0)-1</f>
        <v>1.9618239660657455E-2</v>
      </c>
      <c r="D385" s="5">
        <f>VLOOKUP($A385,'Indices 04'!$A:$G,'Returns 04'!D$1,0)/VLOOKUP($A384,'Indices 04'!$A:$G,'Returns 04'!D$1,0)-1</f>
        <v>6.8662739145464169E-3</v>
      </c>
      <c r="E385" s="5">
        <f>VLOOKUP($A385,'Indices 04'!$A:$G,'Returns 04'!E$1,0)/VLOOKUP($A384,'Indices 04'!$A:$G,'Returns 04'!E$1,0)-1</f>
        <v>2.0108226316152944E-2</v>
      </c>
      <c r="F385" s="5">
        <f>VLOOKUP($A385,'Indices 04'!$A:$G,'Returns 04'!F$1,0)/VLOOKUP($A384,'Indices 04'!$A:$G,'Returns 04'!F$1,0)-1</f>
        <v>-3.4474252235584202E-2</v>
      </c>
      <c r="G385" s="5">
        <f>VLOOKUP($A385,'Indices 04'!$A:$G,'Returns 04'!G$1,0)/VLOOKUP($A384,'Indices 04'!$A:$G,'Returns 04'!G$1,0)-1</f>
        <v>-4.4622917024566222E-2</v>
      </c>
    </row>
    <row r="386" spans="1:7">
      <c r="A386" s="8">
        <v>40795</v>
      </c>
      <c r="B386" s="5">
        <f>VLOOKUP($A386,'Indices 04'!$A:$G,'Returns 04'!B$1,0)/VLOOKUP($A385,'Indices 04'!$A:$G,'Returns 04'!B$1,0)-1</f>
        <v>8.3863492842194187E-2</v>
      </c>
      <c r="C386" s="5">
        <f>VLOOKUP($A386,'Indices 04'!$A:$G,'Returns 04'!C$1,0)/VLOOKUP($A385,'Indices 04'!$A:$G,'Returns 04'!C$1,0)-1</f>
        <v>-4.3087437783226878E-3</v>
      </c>
      <c r="D386" s="5">
        <f>VLOOKUP($A386,'Indices 04'!$A:$G,'Returns 04'!D$1,0)/VLOOKUP($A385,'Indices 04'!$A:$G,'Returns 04'!D$1,0)-1</f>
        <v>1.3265742107256617E-2</v>
      </c>
      <c r="E386" s="5">
        <f>VLOOKUP($A386,'Indices 04'!$A:$G,'Returns 04'!E$1,0)/VLOOKUP($A385,'Indices 04'!$A:$G,'Returns 04'!E$1,0)-1</f>
        <v>-7.1396251047795012E-5</v>
      </c>
      <c r="F386" s="5">
        <f>VLOOKUP($A386,'Indices 04'!$A:$G,'Returns 04'!F$1,0)/VLOOKUP($A385,'Indices 04'!$A:$G,'Returns 04'!F$1,0)-1</f>
        <v>0.1285769034236075</v>
      </c>
      <c r="G386" s="5">
        <f>VLOOKUP($A386,'Indices 04'!$A:$G,'Returns 04'!G$1,0)/VLOOKUP($A385,'Indices 04'!$A:$G,'Returns 04'!G$1,0)-1</f>
        <v>8.9188581703753655E-2</v>
      </c>
    </row>
    <row r="387" spans="1:7">
      <c r="A387" s="8">
        <v>40802</v>
      </c>
      <c r="B387" s="5">
        <f>VLOOKUP($A387,'Indices 04'!$A:$G,'Returns 04'!B$1,0)/VLOOKUP($A386,'Indices 04'!$A:$G,'Returns 04'!B$1,0)-1</f>
        <v>-9.1150723716523219E-3</v>
      </c>
      <c r="C387" s="5">
        <f>VLOOKUP($A387,'Indices 04'!$A:$G,'Returns 04'!C$1,0)/VLOOKUP($A386,'Indices 04'!$A:$G,'Returns 04'!C$1,0)-1</f>
        <v>2.3054540028351944E-2</v>
      </c>
      <c r="D387" s="5">
        <f>VLOOKUP($A387,'Indices 04'!$A:$G,'Returns 04'!D$1,0)/VLOOKUP($A386,'Indices 04'!$A:$G,'Returns 04'!D$1,0)-1</f>
        <v>4.0712458822598219E-3</v>
      </c>
      <c r="E387" s="5">
        <f>VLOOKUP($A387,'Indices 04'!$A:$G,'Returns 04'!E$1,0)/VLOOKUP($A386,'Indices 04'!$A:$G,'Returns 04'!E$1,0)-1</f>
        <v>2.5137911241632338E-2</v>
      </c>
      <c r="F387" s="5">
        <f>VLOOKUP($A387,'Indices 04'!$A:$G,'Returns 04'!F$1,0)/VLOOKUP($A386,'Indices 04'!$A:$G,'Returns 04'!F$1,0)-1</f>
        <v>-9.3383892693417181E-3</v>
      </c>
      <c r="G387" s="5">
        <f>VLOOKUP($A387,'Indices 04'!$A:$G,'Returns 04'!G$1,0)/VLOOKUP($A386,'Indices 04'!$A:$G,'Returns 04'!G$1,0)-1</f>
        <v>-4.127285484336829E-3</v>
      </c>
    </row>
    <row r="388" spans="1:7">
      <c r="A388" s="8">
        <v>40809</v>
      </c>
      <c r="B388" s="5">
        <f>VLOOKUP($A388,'Indices 04'!$A:$G,'Returns 04'!B$1,0)/VLOOKUP($A387,'Indices 04'!$A:$G,'Returns 04'!B$1,0)-1</f>
        <v>-1.1565468814539459E-2</v>
      </c>
      <c r="C388" s="5">
        <f>VLOOKUP($A388,'Indices 04'!$A:$G,'Returns 04'!C$1,0)/VLOOKUP($A387,'Indices 04'!$A:$G,'Returns 04'!C$1,0)-1</f>
        <v>-5.0685530921820376E-2</v>
      </c>
      <c r="D388" s="5">
        <f>VLOOKUP($A388,'Indices 04'!$A:$G,'Returns 04'!D$1,0)/VLOOKUP($A387,'Indices 04'!$A:$G,'Returns 04'!D$1,0)-1</f>
        <v>-2.8251126010475192E-2</v>
      </c>
      <c r="E388" s="5">
        <f>VLOOKUP($A388,'Indices 04'!$A:$G,'Returns 04'!E$1,0)/VLOOKUP($A387,'Indices 04'!$A:$G,'Returns 04'!E$1,0)-1</f>
        <v>-5.7616325349156838E-2</v>
      </c>
      <c r="F388" s="5">
        <f>VLOOKUP($A388,'Indices 04'!$A:$G,'Returns 04'!F$1,0)/VLOOKUP($A387,'Indices 04'!$A:$G,'Returns 04'!F$1,0)-1</f>
        <v>3.1649908592321863E-2</v>
      </c>
      <c r="G388" s="5">
        <f>VLOOKUP($A388,'Indices 04'!$A:$G,'Returns 04'!G$1,0)/VLOOKUP($A387,'Indices 04'!$A:$G,'Returns 04'!G$1,0)-1</f>
        <v>1.1687181399975044E-2</v>
      </c>
    </row>
    <row r="389" spans="1:7">
      <c r="A389" s="8">
        <v>40816</v>
      </c>
      <c r="B389" s="5">
        <f>VLOOKUP($A389,'Indices 04'!$A:$G,'Returns 04'!B$1,0)/VLOOKUP($A388,'Indices 04'!$A:$G,'Returns 04'!B$1,0)-1</f>
        <v>-1.4424424178363315E-2</v>
      </c>
      <c r="C389" s="5">
        <f>VLOOKUP($A389,'Indices 04'!$A:$G,'Returns 04'!C$1,0)/VLOOKUP($A388,'Indices 04'!$A:$G,'Returns 04'!C$1,0)-1</f>
        <v>2.6196512253207516E-2</v>
      </c>
      <c r="D389" s="5">
        <f>VLOOKUP($A389,'Indices 04'!$A:$G,'Returns 04'!D$1,0)/VLOOKUP($A388,'Indices 04'!$A:$G,'Returns 04'!D$1,0)-1</f>
        <v>4.3954986289426179E-2</v>
      </c>
      <c r="E389" s="5">
        <f>VLOOKUP($A389,'Indices 04'!$A:$G,'Returns 04'!E$1,0)/VLOOKUP($A388,'Indices 04'!$A:$G,'Returns 04'!E$1,0)-1</f>
        <v>2.8695825782473872E-2</v>
      </c>
      <c r="F389" s="5">
        <f>VLOOKUP($A389,'Indices 04'!$A:$G,'Returns 04'!F$1,0)/VLOOKUP($A388,'Indices 04'!$A:$G,'Returns 04'!F$1,0)-1</f>
        <v>5.9807287628750316E-3</v>
      </c>
      <c r="G389" s="5">
        <f>VLOOKUP($A389,'Indices 04'!$A:$G,'Returns 04'!G$1,0)/VLOOKUP($A388,'Indices 04'!$A:$G,'Returns 04'!G$1,0)-1</f>
        <v>-1.5157101306788601E-3</v>
      </c>
    </row>
    <row r="390" spans="1:7">
      <c r="A390" s="8">
        <v>40823</v>
      </c>
      <c r="B390" s="5">
        <f>VLOOKUP($A390,'Indices 04'!$A:$G,'Returns 04'!B$1,0)/VLOOKUP($A389,'Indices 04'!$A:$G,'Returns 04'!B$1,0)-1</f>
        <v>-1.0290765247841338E-2</v>
      </c>
      <c r="C390" s="5">
        <f>VLOOKUP($A390,'Indices 04'!$A:$G,'Returns 04'!C$1,0)/VLOOKUP($A389,'Indices 04'!$A:$G,'Returns 04'!C$1,0)-1</f>
        <v>1.2052702500374268E-2</v>
      </c>
      <c r="D390" s="5">
        <f>VLOOKUP($A390,'Indices 04'!$A:$G,'Returns 04'!D$1,0)/VLOOKUP($A389,'Indices 04'!$A:$G,'Returns 04'!D$1,0)-1</f>
        <v>2.1781573248200292E-2</v>
      </c>
      <c r="E390" s="5">
        <f>VLOOKUP($A390,'Indices 04'!$A:$G,'Returns 04'!E$1,0)/VLOOKUP($A389,'Indices 04'!$A:$G,'Returns 04'!E$1,0)-1</f>
        <v>2.3794461239876163E-2</v>
      </c>
      <c r="F390" s="5">
        <f>VLOOKUP($A390,'Indices 04'!$A:$G,'Returns 04'!F$1,0)/VLOOKUP($A389,'Indices 04'!$A:$G,'Returns 04'!F$1,0)-1</f>
        <v>7.3764174832104956E-3</v>
      </c>
      <c r="G390" s="5">
        <f>VLOOKUP($A390,'Indices 04'!$A:$G,'Returns 04'!G$1,0)/VLOOKUP($A389,'Indices 04'!$A:$G,'Returns 04'!G$1,0)-1</f>
        <v>1.2964634446541501E-2</v>
      </c>
    </row>
    <row r="391" spans="1:7">
      <c r="A391" s="8">
        <v>40830</v>
      </c>
      <c r="B391" s="5">
        <f>VLOOKUP($A391,'Indices 04'!$A:$G,'Returns 04'!B$1,0)/VLOOKUP($A390,'Indices 04'!$A:$G,'Returns 04'!B$1,0)-1</f>
        <v>-1.4389540744324858E-2</v>
      </c>
      <c r="C391" s="5">
        <f>VLOOKUP($A391,'Indices 04'!$A:$G,'Returns 04'!C$1,0)/VLOOKUP($A390,'Indices 04'!$A:$G,'Returns 04'!C$1,0)-1</f>
        <v>2.3596419853539441E-2</v>
      </c>
      <c r="D391" s="5">
        <f>VLOOKUP($A391,'Indices 04'!$A:$G,'Returns 04'!D$1,0)/VLOOKUP($A390,'Indices 04'!$A:$G,'Returns 04'!D$1,0)-1</f>
        <v>1.926496267844735E-2</v>
      </c>
      <c r="E391" s="5">
        <f>VLOOKUP($A391,'Indices 04'!$A:$G,'Returns 04'!E$1,0)/VLOOKUP($A390,'Indices 04'!$A:$G,'Returns 04'!E$1,0)-1</f>
        <v>2.0566503922181623E-2</v>
      </c>
      <c r="F391" s="5">
        <f>VLOOKUP($A391,'Indices 04'!$A:$G,'Returns 04'!F$1,0)/VLOOKUP($A390,'Indices 04'!$A:$G,'Returns 04'!F$1,0)-1</f>
        <v>-2.3060109289617547E-2</v>
      </c>
      <c r="G391" s="5">
        <f>VLOOKUP($A391,'Indices 04'!$A:$G,'Returns 04'!G$1,0)/VLOOKUP($A390,'Indices 04'!$A:$G,'Returns 04'!G$1,0)-1</f>
        <v>3.9287160793843867E-3</v>
      </c>
    </row>
    <row r="392" spans="1:7">
      <c r="A392" s="8">
        <v>40837</v>
      </c>
      <c r="B392" s="5">
        <f>VLOOKUP($A392,'Indices 04'!$A:$G,'Returns 04'!B$1,0)/VLOOKUP($A391,'Indices 04'!$A:$G,'Returns 04'!B$1,0)-1</f>
        <v>-2.3430988018593446E-2</v>
      </c>
      <c r="C392" s="5">
        <f>VLOOKUP($A392,'Indices 04'!$A:$G,'Returns 04'!C$1,0)/VLOOKUP($A391,'Indices 04'!$A:$G,'Returns 04'!C$1,0)-1</f>
        <v>-6.503830033242064E-4</v>
      </c>
      <c r="D392" s="5">
        <f>VLOOKUP($A392,'Indices 04'!$A:$G,'Returns 04'!D$1,0)/VLOOKUP($A391,'Indices 04'!$A:$G,'Returns 04'!D$1,0)-1</f>
        <v>-1.3191879356790892E-3</v>
      </c>
      <c r="E392" s="5">
        <f>VLOOKUP($A392,'Indices 04'!$A:$G,'Returns 04'!E$1,0)/VLOOKUP($A391,'Indices 04'!$A:$G,'Returns 04'!E$1,0)-1</f>
        <v>1.4011593276221923E-3</v>
      </c>
      <c r="F392" s="5">
        <f>VLOOKUP($A392,'Indices 04'!$A:$G,'Returns 04'!F$1,0)/VLOOKUP($A391,'Indices 04'!$A:$G,'Returns 04'!F$1,0)-1</f>
        <v>-1.2417496364246605E-2</v>
      </c>
      <c r="G392" s="5">
        <f>VLOOKUP($A392,'Indices 04'!$A:$G,'Returns 04'!G$1,0)/VLOOKUP($A391,'Indices 04'!$A:$G,'Returns 04'!G$1,0)-1</f>
        <v>-1.0085932141848497E-2</v>
      </c>
    </row>
    <row r="393" spans="1:7">
      <c r="A393" s="8">
        <v>40844</v>
      </c>
      <c r="B393" s="5">
        <f>VLOOKUP($A393,'Indices 04'!$A:$G,'Returns 04'!B$1,0)/VLOOKUP($A392,'Indices 04'!$A:$G,'Returns 04'!B$1,0)-1</f>
        <v>4.1891177194441909E-4</v>
      </c>
      <c r="C393" s="5">
        <f>VLOOKUP($A393,'Indices 04'!$A:$G,'Returns 04'!C$1,0)/VLOOKUP($A392,'Indices 04'!$A:$G,'Returns 04'!C$1,0)-1</f>
        <v>3.492660351435406E-2</v>
      </c>
      <c r="D393" s="5">
        <f>VLOOKUP($A393,'Indices 04'!$A:$G,'Returns 04'!D$1,0)/VLOOKUP($A392,'Indices 04'!$A:$G,'Returns 04'!D$1,0)-1</f>
        <v>1.7231190645031091E-2</v>
      </c>
      <c r="E393" s="5">
        <f>VLOOKUP($A393,'Indices 04'!$A:$G,'Returns 04'!E$1,0)/VLOOKUP($A392,'Indices 04'!$A:$G,'Returns 04'!E$1,0)-1</f>
        <v>4.5614416831051052E-2</v>
      </c>
      <c r="F393" s="5">
        <f>VLOOKUP($A393,'Indices 04'!$A:$G,'Returns 04'!F$1,0)/VLOOKUP($A392,'Indices 04'!$A:$G,'Returns 04'!F$1,0)-1</f>
        <v>-2.3051653828726759E-2</v>
      </c>
      <c r="G393" s="5">
        <f>VLOOKUP($A393,'Indices 04'!$A:$G,'Returns 04'!G$1,0)/VLOOKUP($A392,'Indices 04'!$A:$G,'Returns 04'!G$1,0)-1</f>
        <v>-3.4641561723113279E-3</v>
      </c>
    </row>
    <row r="394" spans="1:7">
      <c r="A394" s="8">
        <f>A393+7</f>
        <v>40851</v>
      </c>
      <c r="B394" s="5">
        <f>VLOOKUP($A394,'Indices 04'!$A:$G,'Returns 04'!B$1,0)/VLOOKUP($A393,'Indices 04'!$A:$G,'Returns 04'!B$1,0)-1</f>
        <v>-1.9418375198245519E-2</v>
      </c>
      <c r="C394" s="5">
        <f>VLOOKUP($A394,'Indices 04'!$A:$G,'Returns 04'!C$1,0)/VLOOKUP($A393,'Indices 04'!$A:$G,'Returns 04'!C$1,0)-1</f>
        <v>-2.3686416992733439E-2</v>
      </c>
      <c r="D394" s="5">
        <f>VLOOKUP($A394,'Indices 04'!$A:$G,'Returns 04'!D$1,0)/VLOOKUP($A393,'Indices 04'!$A:$G,'Returns 04'!D$1,0)-1</f>
        <v>-3.2947411946021132E-2</v>
      </c>
      <c r="E394" s="5">
        <f>VLOOKUP($A394,'Indices 04'!$A:$G,'Returns 04'!E$1,0)/VLOOKUP($A393,'Indices 04'!$A:$G,'Returns 04'!E$1,0)-1</f>
        <v>-2.982244866977235E-2</v>
      </c>
      <c r="F394" s="5">
        <f>VLOOKUP($A394,'Indices 04'!$A:$G,'Returns 04'!F$1,0)/VLOOKUP($A393,'Indices 04'!$A:$G,'Returns 04'!F$1,0)-1</f>
        <v>2.962490579164001E-2</v>
      </c>
      <c r="G394" s="5">
        <f>VLOOKUP($A394,'Indices 04'!$A:$G,'Returns 04'!G$1,0)/VLOOKUP($A393,'Indices 04'!$A:$G,'Returns 04'!G$1,0)-1</f>
        <v>-6.9523965319806535E-4</v>
      </c>
    </row>
    <row r="395" spans="1:7">
      <c r="A395" s="8">
        <f t="shared" ref="A395:A458" si="0">A394+7</f>
        <v>40858</v>
      </c>
      <c r="B395" s="5">
        <f>VLOOKUP($A395,'Indices 04'!$A:$G,'Returns 04'!B$1,0)/VLOOKUP($A394,'Indices 04'!$A:$G,'Returns 04'!B$1,0)-1</f>
        <v>8.8031937465937737E-3</v>
      </c>
      <c r="C395" s="5">
        <f>VLOOKUP($A395,'Indices 04'!$A:$G,'Returns 04'!C$1,0)/VLOOKUP($A394,'Indices 04'!$A:$G,'Returns 04'!C$1,0)-1</f>
        <v>2.1469977814358998E-4</v>
      </c>
      <c r="D395" s="5">
        <f>VLOOKUP($A395,'Indices 04'!$A:$G,'Returns 04'!D$1,0)/VLOOKUP($A394,'Indices 04'!$A:$G,'Returns 04'!D$1,0)-1</f>
        <v>-1.9081845214432569E-3</v>
      </c>
      <c r="E395" s="5">
        <f>VLOOKUP($A395,'Indices 04'!$A:$G,'Returns 04'!E$1,0)/VLOOKUP($A394,'Indices 04'!$A:$G,'Returns 04'!E$1,0)-1</f>
        <v>2.9475912474210553E-3</v>
      </c>
      <c r="F395" s="5">
        <f>VLOOKUP($A395,'Indices 04'!$A:$G,'Returns 04'!F$1,0)/VLOOKUP($A394,'Indices 04'!$A:$G,'Returns 04'!F$1,0)-1</f>
        <v>1.1936936936936871E-2</v>
      </c>
      <c r="G395" s="5">
        <f>VLOOKUP($A395,'Indices 04'!$A:$G,'Returns 04'!G$1,0)/VLOOKUP($A394,'Indices 04'!$A:$G,'Returns 04'!G$1,0)-1</f>
        <v>1.0190300798035734E-2</v>
      </c>
    </row>
    <row r="396" spans="1:7">
      <c r="A396" s="8">
        <f t="shared" si="0"/>
        <v>40865</v>
      </c>
      <c r="B396" s="5">
        <f>VLOOKUP($A396,'Indices 04'!$A:$G,'Returns 04'!B$1,0)/VLOOKUP($A395,'Indices 04'!$A:$G,'Returns 04'!B$1,0)-1</f>
        <v>1.7053785300094049E-3</v>
      </c>
      <c r="C396" s="5">
        <f>VLOOKUP($A396,'Indices 04'!$A:$G,'Returns 04'!C$1,0)/VLOOKUP($A395,'Indices 04'!$A:$G,'Returns 04'!C$1,0)-1</f>
        <v>-3.1267887807670314E-2</v>
      </c>
      <c r="D396" s="5">
        <f>VLOOKUP($A396,'Indices 04'!$A:$G,'Returns 04'!D$1,0)/VLOOKUP($A395,'Indices 04'!$A:$G,'Returns 04'!D$1,0)-1</f>
        <v>-6.0930814670837607E-3</v>
      </c>
      <c r="E396" s="5">
        <f>VLOOKUP($A396,'Indices 04'!$A:$G,'Returns 04'!E$1,0)/VLOOKUP($A395,'Indices 04'!$A:$G,'Returns 04'!E$1,0)-1</f>
        <v>-3.8397148897529321E-2</v>
      </c>
      <c r="F396" s="5">
        <f>VLOOKUP($A396,'Indices 04'!$A:$G,'Returns 04'!F$1,0)/VLOOKUP($A395,'Indices 04'!$A:$G,'Returns 04'!F$1,0)-1</f>
        <v>1.9474738482083254E-2</v>
      </c>
      <c r="G396" s="5">
        <f>VLOOKUP($A396,'Indices 04'!$A:$G,'Returns 04'!G$1,0)/VLOOKUP($A395,'Indices 04'!$A:$G,'Returns 04'!G$1,0)-1</f>
        <v>3.7676227515799354E-3</v>
      </c>
    </row>
    <row r="397" spans="1:7">
      <c r="A397" s="8">
        <f t="shared" si="0"/>
        <v>40872</v>
      </c>
      <c r="B397" s="5">
        <f>VLOOKUP($A397,'Indices 04'!$A:$G,'Returns 04'!B$1,0)/VLOOKUP($A396,'Indices 04'!$A:$G,'Returns 04'!B$1,0)-1</f>
        <v>-2.0614581385496877E-2</v>
      </c>
      <c r="C397" s="5">
        <f>VLOOKUP($A397,'Indices 04'!$A:$G,'Returns 04'!C$1,0)/VLOOKUP($A396,'Indices 04'!$A:$G,'Returns 04'!C$1,0)-1</f>
        <v>-4.2396041066548373E-2</v>
      </c>
      <c r="D397" s="5">
        <f>VLOOKUP($A397,'Indices 04'!$A:$G,'Returns 04'!D$1,0)/VLOOKUP($A396,'Indices 04'!$A:$G,'Returns 04'!D$1,0)-1</f>
        <v>-3.900538060524239E-2</v>
      </c>
      <c r="E397" s="5">
        <f>VLOOKUP($A397,'Indices 04'!$A:$G,'Returns 04'!E$1,0)/VLOOKUP($A396,'Indices 04'!$A:$G,'Returns 04'!E$1,0)-1</f>
        <v>-4.2817101683096492E-2</v>
      </c>
      <c r="F397" s="5">
        <f>VLOOKUP($A397,'Indices 04'!$A:$G,'Returns 04'!F$1,0)/VLOOKUP($A396,'Indices 04'!$A:$G,'Returns 04'!F$1,0)-1</f>
        <v>1.8229450933304081E-2</v>
      </c>
      <c r="G397" s="5">
        <f>VLOOKUP($A397,'Indices 04'!$A:$G,'Returns 04'!G$1,0)/VLOOKUP($A396,'Indices 04'!$A:$G,'Returns 04'!G$1,0)-1</f>
        <v>-8.8792024861772401E-4</v>
      </c>
    </row>
    <row r="398" spans="1:7">
      <c r="A398" s="8">
        <f t="shared" si="0"/>
        <v>40879</v>
      </c>
      <c r="B398" s="5">
        <f>VLOOKUP($A398,'Indices 04'!$A:$G,'Returns 04'!B$1,0)/VLOOKUP($A397,'Indices 04'!$A:$G,'Returns 04'!B$1,0)-1</f>
        <v>-2.2980961113208576E-2</v>
      </c>
      <c r="C398" s="5">
        <f>VLOOKUP($A398,'Indices 04'!$A:$G,'Returns 04'!C$1,0)/VLOOKUP($A397,'Indices 04'!$A:$G,'Returns 04'!C$1,0)-1</f>
        <v>6.1704589278827715E-2</v>
      </c>
      <c r="D398" s="5">
        <f>VLOOKUP($A398,'Indices 04'!$A:$G,'Returns 04'!D$1,0)/VLOOKUP($A397,'Indices 04'!$A:$G,'Returns 04'!D$1,0)-1</f>
        <v>5.9907962213725741E-2</v>
      </c>
      <c r="E398" s="5">
        <f>VLOOKUP($A398,'Indices 04'!$A:$G,'Returns 04'!E$1,0)/VLOOKUP($A397,'Indices 04'!$A:$G,'Returns 04'!E$1,0)-1</f>
        <v>7.5912927300066269E-2</v>
      </c>
      <c r="F398" s="5">
        <f>VLOOKUP($A398,'Indices 04'!$A:$G,'Returns 04'!F$1,0)/VLOOKUP($A397,'Indices 04'!$A:$G,'Returns 04'!F$1,0)-1</f>
        <v>-1.4954974271012E-2</v>
      </c>
      <c r="G398" s="5">
        <f>VLOOKUP($A398,'Indices 04'!$A:$G,'Returns 04'!G$1,0)/VLOOKUP($A397,'Indices 04'!$A:$G,'Returns 04'!G$1,0)-1</f>
        <v>-2.9488992122802538E-3</v>
      </c>
    </row>
    <row r="399" spans="1:7">
      <c r="A399" s="8">
        <f t="shared" si="0"/>
        <v>40886</v>
      </c>
      <c r="B399" s="5">
        <f>VLOOKUP($A399,'Indices 04'!$A:$G,'Returns 04'!B$1,0)/VLOOKUP($A398,'Indices 04'!$A:$G,'Returns 04'!B$1,0)-1</f>
        <v>-2.5432640846683841E-2</v>
      </c>
      <c r="C399" s="5">
        <f>VLOOKUP($A399,'Indices 04'!$A:$G,'Returns 04'!C$1,0)/VLOOKUP($A398,'Indices 04'!$A:$G,'Returns 04'!C$1,0)-1</f>
        <v>-7.9912822375605153E-4</v>
      </c>
      <c r="D399" s="5">
        <f>VLOOKUP($A399,'Indices 04'!$A:$G,'Returns 04'!D$1,0)/VLOOKUP($A398,'Indices 04'!$A:$G,'Returns 04'!D$1,0)-1</f>
        <v>1.3065563880850117E-2</v>
      </c>
      <c r="E399" s="5">
        <f>VLOOKUP($A399,'Indices 04'!$A:$G,'Returns 04'!E$1,0)/VLOOKUP($A398,'Indices 04'!$A:$G,'Returns 04'!E$1,0)-1</f>
        <v>-4.6166319121139221E-3</v>
      </c>
      <c r="F399" s="5">
        <f>VLOOKUP($A399,'Indices 04'!$A:$G,'Returns 04'!F$1,0)/VLOOKUP($A398,'Indices 04'!$A:$G,'Returns 04'!F$1,0)-1</f>
        <v>5.3871687435380622E-3</v>
      </c>
      <c r="G399" s="5">
        <f>VLOOKUP($A399,'Indices 04'!$A:$G,'Returns 04'!G$1,0)/VLOOKUP($A398,'Indices 04'!$A:$G,'Returns 04'!G$1,0)-1</f>
        <v>4.861842638359537E-4</v>
      </c>
    </row>
    <row r="400" spans="1:7">
      <c r="A400" s="8">
        <f t="shared" si="0"/>
        <v>40893</v>
      </c>
      <c r="B400" s="5">
        <f>VLOOKUP($A400,'Indices 04'!$A:$G,'Returns 04'!B$1,0)/VLOOKUP($A399,'Indices 04'!$A:$G,'Returns 04'!B$1,0)-1</f>
        <v>-1.8354839075120921E-2</v>
      </c>
      <c r="C400" s="5">
        <f>VLOOKUP($A400,'Indices 04'!$A:$G,'Returns 04'!C$1,0)/VLOOKUP($A399,'Indices 04'!$A:$G,'Returns 04'!C$1,0)-1</f>
        <v>-3.4753526246909971E-2</v>
      </c>
      <c r="D400" s="5">
        <f>VLOOKUP($A400,'Indices 04'!$A:$G,'Returns 04'!D$1,0)/VLOOKUP($A399,'Indices 04'!$A:$G,'Returns 04'!D$1,0)-1</f>
        <v>-1.0368391164687685E-2</v>
      </c>
      <c r="E400" s="5">
        <f>VLOOKUP($A400,'Indices 04'!$A:$G,'Returns 04'!E$1,0)/VLOOKUP($A399,'Indices 04'!$A:$G,'Returns 04'!E$1,0)-1</f>
        <v>-3.7960647761183464E-2</v>
      </c>
      <c r="F400" s="5">
        <f>VLOOKUP($A400,'Indices 04'!$A:$G,'Returns 04'!F$1,0)/VLOOKUP($A399,'Indices 04'!$A:$G,'Returns 04'!F$1,0)-1</f>
        <v>1.2881576098722647E-2</v>
      </c>
      <c r="G400" s="5">
        <f>VLOOKUP($A400,'Indices 04'!$A:$G,'Returns 04'!G$1,0)/VLOOKUP($A399,'Indices 04'!$A:$G,'Returns 04'!G$1,0)-1</f>
        <v>-1.1257795415890337E-2</v>
      </c>
    </row>
    <row r="401" spans="1:7">
      <c r="A401" s="8">
        <f t="shared" si="0"/>
        <v>40900</v>
      </c>
      <c r="B401" s="5">
        <f>VLOOKUP($A401,'Indices 04'!$A:$G,'Returns 04'!B$1,0)/VLOOKUP($A400,'Indices 04'!$A:$G,'Returns 04'!B$1,0)-1</f>
        <v>3.7504558526868736E-2</v>
      </c>
      <c r="C401" s="5">
        <f>VLOOKUP($A401,'Indices 04'!$A:$G,'Returns 04'!C$1,0)/VLOOKUP($A400,'Indices 04'!$A:$G,'Returns 04'!C$1,0)-1</f>
        <v>2.8924374811690301E-2</v>
      </c>
      <c r="D401" s="5">
        <f>VLOOKUP($A401,'Indices 04'!$A:$G,'Returns 04'!D$1,0)/VLOOKUP($A400,'Indices 04'!$A:$G,'Returns 04'!D$1,0)-1</f>
        <v>2.7974186796895451E-2</v>
      </c>
      <c r="E401" s="5">
        <f>VLOOKUP($A401,'Indices 04'!$A:$G,'Returns 04'!E$1,0)/VLOOKUP($A400,'Indices 04'!$A:$G,'Returns 04'!E$1,0)-1</f>
        <v>2.8383772937210727E-2</v>
      </c>
      <c r="F401" s="5">
        <f>VLOOKUP($A401,'Indices 04'!$A:$G,'Returns 04'!F$1,0)/VLOOKUP($A400,'Indices 04'!$A:$G,'Returns 04'!F$1,0)-1</f>
        <v>2.7786683766164444E-3</v>
      </c>
      <c r="G401" s="5">
        <f>VLOOKUP($A401,'Indices 04'!$A:$G,'Returns 04'!G$1,0)/VLOOKUP($A400,'Indices 04'!$A:$G,'Returns 04'!G$1,0)-1</f>
        <v>2.1297509829618644E-3</v>
      </c>
    </row>
    <row r="402" spans="1:7">
      <c r="A402" s="8">
        <f t="shared" si="0"/>
        <v>40907</v>
      </c>
      <c r="B402" s="5">
        <f>VLOOKUP($A402,'Indices 04'!$A:$G,'Returns 04'!B$1,0)/VLOOKUP($A401,'Indices 04'!$A:$G,'Returns 04'!B$1,0)-1</f>
        <v>-7.3136330569545382E-4</v>
      </c>
      <c r="C402" s="5">
        <f>VLOOKUP($A402,'Indices 04'!$A:$G,'Returns 04'!C$1,0)/VLOOKUP($A401,'Indices 04'!$A:$G,'Returns 04'!C$1,0)-1</f>
        <v>4.1727672035138941E-3</v>
      </c>
      <c r="D402" s="5">
        <f>VLOOKUP($A402,'Indices 04'!$A:$G,'Returns 04'!D$1,0)/VLOOKUP($A401,'Indices 04'!$A:$G,'Returns 04'!D$1,0)-1</f>
        <v>7.1837105884227093E-3</v>
      </c>
      <c r="E402" s="5">
        <f>VLOOKUP($A402,'Indices 04'!$A:$G,'Returns 04'!E$1,0)/VLOOKUP($A401,'Indices 04'!$A:$G,'Returns 04'!E$1,0)-1</f>
        <v>5.2694965981501252E-3</v>
      </c>
      <c r="F402" s="5">
        <f>VLOOKUP($A402,'Indices 04'!$A:$G,'Returns 04'!F$1,0)/VLOOKUP($A401,'Indices 04'!$A:$G,'Returns 04'!F$1,0)-1</f>
        <v>-3.4104231056165668E-3</v>
      </c>
      <c r="G402" s="5">
        <f>VLOOKUP($A402,'Indices 04'!$A:$G,'Returns 04'!G$1,0)/VLOOKUP($A401,'Indices 04'!$A:$G,'Returns 04'!G$1,0)-1</f>
        <v>-7.7652444008501353E-3</v>
      </c>
    </row>
    <row r="403" spans="1:7">
      <c r="A403" s="8">
        <f t="shared" si="0"/>
        <v>40914</v>
      </c>
      <c r="B403" s="5">
        <f>VLOOKUP($A403,'Indices 04'!$A:$G,'Returns 04'!B$1,0)/VLOOKUP($A402,'Indices 04'!$A:$G,'Returns 04'!B$1,0)-1</f>
        <v>3.3422441290880123E-3</v>
      </c>
      <c r="C403" s="5">
        <f>VLOOKUP($A403,'Indices 04'!$A:$G,'Returns 04'!C$1,0)/VLOOKUP($A402,'Indices 04'!$A:$G,'Returns 04'!C$1,0)-1</f>
        <v>1.9683604286653278E-3</v>
      </c>
      <c r="D403" s="5">
        <f>VLOOKUP($A403,'Indices 04'!$A:$G,'Returns 04'!D$1,0)/VLOOKUP($A402,'Indices 04'!$A:$G,'Returns 04'!D$1,0)-1</f>
        <v>1.3072269773913847E-2</v>
      </c>
      <c r="E403" s="5">
        <f>VLOOKUP($A403,'Indices 04'!$A:$G,'Returns 04'!E$1,0)/VLOOKUP($A402,'Indices 04'!$A:$G,'Returns 04'!E$1,0)-1</f>
        <v>1.2257564419269062E-3</v>
      </c>
      <c r="F403" s="5">
        <f>VLOOKUP($A403,'Indices 04'!$A:$G,'Returns 04'!F$1,0)/VLOOKUP($A402,'Indices 04'!$A:$G,'Returns 04'!F$1,0)-1</f>
        <v>2.2724842262859646E-2</v>
      </c>
      <c r="G403" s="5">
        <f>VLOOKUP($A403,'Indices 04'!$A:$G,'Returns 04'!G$1,0)/VLOOKUP($A402,'Indices 04'!$A:$G,'Returns 04'!G$1,0)-1</f>
        <v>1.6063926188318867E-3</v>
      </c>
    </row>
    <row r="404" spans="1:7">
      <c r="A404" s="8">
        <f t="shared" si="0"/>
        <v>40921</v>
      </c>
      <c r="B404" s="5">
        <f>VLOOKUP($A404,'Indices 04'!$A:$G,'Returns 04'!B$1,0)/VLOOKUP($A403,'Indices 04'!$A:$G,'Returns 04'!B$1,0)-1</f>
        <v>-2.609360837232122E-2</v>
      </c>
      <c r="C404" s="5">
        <f>VLOOKUP($A404,'Indices 04'!$A:$G,'Returns 04'!C$1,0)/VLOOKUP($A403,'Indices 04'!$A:$G,'Returns 04'!C$1,0)-1</f>
        <v>1.8408032596041846E-2</v>
      </c>
      <c r="D404" s="5">
        <f>VLOOKUP($A404,'Indices 04'!$A:$G,'Returns 04'!D$1,0)/VLOOKUP($A403,'Indices 04'!$A:$G,'Returns 04'!D$1,0)-1</f>
        <v>-2.9082963768513048E-3</v>
      </c>
      <c r="E404" s="5">
        <f>VLOOKUP($A404,'Indices 04'!$A:$G,'Returns 04'!E$1,0)/VLOOKUP($A403,'Indices 04'!$A:$G,'Returns 04'!E$1,0)-1</f>
        <v>1.7886100455055232E-2</v>
      </c>
      <c r="F404" s="5">
        <f>VLOOKUP($A404,'Indices 04'!$A:$G,'Returns 04'!F$1,0)/VLOOKUP($A403,'Indices 04'!$A:$G,'Returns 04'!F$1,0)-1</f>
        <v>-1.2547707429287902E-3</v>
      </c>
      <c r="G404" s="5">
        <f>VLOOKUP($A404,'Indices 04'!$A:$G,'Returns 04'!G$1,0)/VLOOKUP($A403,'Indices 04'!$A:$G,'Returns 04'!G$1,0)-1</f>
        <v>-4.9348192622444831E-3</v>
      </c>
    </row>
    <row r="405" spans="1:7">
      <c r="A405" s="8">
        <f t="shared" si="0"/>
        <v>40928</v>
      </c>
      <c r="B405" s="5">
        <f>VLOOKUP($A405,'Indices 04'!$A:$G,'Returns 04'!B$1,0)/VLOOKUP($A404,'Indices 04'!$A:$G,'Returns 04'!B$1,0)-1</f>
        <v>-2.8384718479571469E-2</v>
      </c>
      <c r="C405" s="5">
        <f>VLOOKUP($A405,'Indices 04'!$A:$G,'Returns 04'!C$1,0)/VLOOKUP($A404,'Indices 04'!$A:$G,'Returns 04'!C$1,0)-1</f>
        <v>2.1790383653640166E-2</v>
      </c>
      <c r="D405" s="5">
        <f>VLOOKUP($A405,'Indices 04'!$A:$G,'Returns 04'!D$1,0)/VLOOKUP($A404,'Indices 04'!$A:$G,'Returns 04'!D$1,0)-1</f>
        <v>2.1067851389347414E-2</v>
      </c>
      <c r="E405" s="5">
        <f>VLOOKUP($A405,'Indices 04'!$A:$G,'Returns 04'!E$1,0)/VLOOKUP($A404,'Indices 04'!$A:$G,'Returns 04'!E$1,0)-1</f>
        <v>2.6116463460637451E-2</v>
      </c>
      <c r="F405" s="5">
        <f>VLOOKUP($A405,'Indices 04'!$A:$G,'Returns 04'!F$1,0)/VLOOKUP($A404,'Indices 04'!$A:$G,'Returns 04'!F$1,0)-1</f>
        <v>-2.172433649165062E-2</v>
      </c>
      <c r="G405" s="5">
        <f>VLOOKUP($A405,'Indices 04'!$A:$G,'Returns 04'!G$1,0)/VLOOKUP($A404,'Indices 04'!$A:$G,'Returns 04'!G$1,0)-1</f>
        <v>-2.231681613423242E-3</v>
      </c>
    </row>
    <row r="406" spans="1:7">
      <c r="A406" s="8">
        <f t="shared" si="0"/>
        <v>40935</v>
      </c>
      <c r="B406" s="5">
        <f>VLOOKUP($A406,'Indices 04'!$A:$G,'Returns 04'!B$1,0)/VLOOKUP($A405,'Indices 04'!$A:$G,'Returns 04'!B$1,0)-1</f>
        <v>-1.3058167026120393E-2</v>
      </c>
      <c r="C406" s="5">
        <f>VLOOKUP($A406,'Indices 04'!$A:$G,'Returns 04'!C$1,0)/VLOOKUP($A405,'Indices 04'!$A:$G,'Returns 04'!C$1,0)-1</f>
        <v>2.6569710529995572E-3</v>
      </c>
      <c r="D406" s="5">
        <f>VLOOKUP($A406,'Indices 04'!$A:$G,'Returns 04'!D$1,0)/VLOOKUP($A405,'Indices 04'!$A:$G,'Returns 04'!D$1,0)-1</f>
        <v>-1.4560641027525523E-2</v>
      </c>
      <c r="E406" s="5">
        <f>VLOOKUP($A406,'Indices 04'!$A:$G,'Returns 04'!E$1,0)/VLOOKUP($A405,'Indices 04'!$A:$G,'Returns 04'!E$1,0)-1</f>
        <v>-2.9965870540599182E-3</v>
      </c>
      <c r="F406" s="5">
        <f>VLOOKUP($A406,'Indices 04'!$A:$G,'Returns 04'!F$1,0)/VLOOKUP($A405,'Indices 04'!$A:$G,'Returns 04'!F$1,0)-1</f>
        <v>-1.6695205479452135E-2</v>
      </c>
      <c r="G406" s="5">
        <f>VLOOKUP($A406,'Indices 04'!$A:$G,'Returns 04'!G$1,0)/VLOOKUP($A405,'Indices 04'!$A:$G,'Returns 04'!G$1,0)-1</f>
        <v>-4.9703847906223952E-4</v>
      </c>
    </row>
    <row r="407" spans="1:7">
      <c r="A407" s="8">
        <f t="shared" si="0"/>
        <v>40942</v>
      </c>
      <c r="B407" s="5">
        <f>VLOOKUP($A407,'Indices 04'!$A:$G,'Returns 04'!B$1,0)/VLOOKUP($A406,'Indices 04'!$A:$G,'Returns 04'!B$1,0)-1</f>
        <v>1.9988666832189583E-2</v>
      </c>
      <c r="C407" s="5">
        <f>VLOOKUP($A407,'Indices 04'!$A:$G,'Returns 04'!C$1,0)/VLOOKUP($A406,'Indices 04'!$A:$G,'Returns 04'!C$1,0)-1</f>
        <v>2.7684797768479763E-2</v>
      </c>
      <c r="D407" s="5">
        <f>VLOOKUP($A407,'Indices 04'!$A:$G,'Returns 04'!D$1,0)/VLOOKUP($A406,'Indices 04'!$A:$G,'Returns 04'!D$1,0)-1</f>
        <v>1.9854081862660689E-2</v>
      </c>
      <c r="E407" s="5">
        <f>VLOOKUP($A407,'Indices 04'!$A:$G,'Returns 04'!E$1,0)/VLOOKUP($A406,'Indices 04'!$A:$G,'Returns 04'!E$1,0)-1</f>
        <v>3.0996630819639437E-2</v>
      </c>
      <c r="F407" s="5">
        <f>VLOOKUP($A407,'Indices 04'!$A:$G,'Returns 04'!F$1,0)/VLOOKUP($A406,'Indices 04'!$A:$G,'Returns 04'!F$1,0)-1</f>
        <v>2.7209403569883328E-4</v>
      </c>
      <c r="G407" s="5">
        <f>VLOOKUP($A407,'Indices 04'!$A:$G,'Returns 04'!G$1,0)/VLOOKUP($A406,'Indices 04'!$A:$G,'Returns 04'!G$1,0)-1</f>
        <v>-4.9728564916495799E-4</v>
      </c>
    </row>
    <row r="408" spans="1:7">
      <c r="A408" s="8">
        <f t="shared" si="0"/>
        <v>40949</v>
      </c>
      <c r="B408" s="5">
        <f>VLOOKUP($A408,'Indices 04'!$A:$G,'Returns 04'!B$1,0)/VLOOKUP($A407,'Indices 04'!$A:$G,'Returns 04'!B$1,0)-1</f>
        <v>-2.5419198395533193E-3</v>
      </c>
      <c r="C408" s="5">
        <f>VLOOKUP($A408,'Indices 04'!$A:$G,'Returns 04'!C$1,0)/VLOOKUP($A407,'Indices 04'!$A:$G,'Returns 04'!C$1,0)-1</f>
        <v>-3.3928207912058417E-3</v>
      </c>
      <c r="D408" s="5">
        <f>VLOOKUP($A408,'Indices 04'!$A:$G,'Returns 04'!D$1,0)/VLOOKUP($A407,'Indices 04'!$A:$G,'Returns 04'!D$1,0)-1</f>
        <v>-3.6809457023944114E-3</v>
      </c>
      <c r="E408" s="5">
        <f>VLOOKUP($A408,'Indices 04'!$A:$G,'Returns 04'!E$1,0)/VLOOKUP($A407,'Indices 04'!$A:$G,'Returns 04'!E$1,0)-1</f>
        <v>-1.1427207383145399E-2</v>
      </c>
      <c r="F408" s="5">
        <f>VLOOKUP($A408,'Indices 04'!$A:$G,'Returns 04'!F$1,0)/VLOOKUP($A407,'Indices 04'!$A:$G,'Returns 04'!F$1,0)-1</f>
        <v>-1.9585441488493283E-3</v>
      </c>
      <c r="G408" s="5">
        <f>VLOOKUP($A408,'Indices 04'!$A:$G,'Returns 04'!G$1,0)/VLOOKUP($A407,'Indices 04'!$A:$G,'Returns 04'!G$1,0)-1</f>
        <v>3.1510427463825597E-3</v>
      </c>
    </row>
    <row r="409" spans="1:7">
      <c r="A409" s="8">
        <f t="shared" si="0"/>
        <v>40956</v>
      </c>
      <c r="B409" s="5">
        <f>VLOOKUP($A409,'Indices 04'!$A:$G,'Returns 04'!B$1,0)/VLOOKUP($A408,'Indices 04'!$A:$G,'Returns 04'!B$1,0)-1</f>
        <v>-2.2681614930983085E-2</v>
      </c>
      <c r="C409" s="5">
        <f>VLOOKUP($A409,'Indices 04'!$A:$G,'Returns 04'!C$1,0)/VLOOKUP($A408,'Indices 04'!$A:$G,'Returns 04'!C$1,0)-1</f>
        <v>1.2323823789746058E-2</v>
      </c>
      <c r="D409" s="5">
        <f>VLOOKUP($A409,'Indices 04'!$A:$G,'Returns 04'!D$1,0)/VLOOKUP($A408,'Indices 04'!$A:$G,'Returns 04'!D$1,0)-1</f>
        <v>1.7458152955799111E-2</v>
      </c>
      <c r="E409" s="5">
        <f>VLOOKUP($A409,'Indices 04'!$A:$G,'Returns 04'!E$1,0)/VLOOKUP($A408,'Indices 04'!$A:$G,'Returns 04'!E$1,0)-1</f>
        <v>1.7187083269180281E-2</v>
      </c>
      <c r="F409" s="5">
        <f>VLOOKUP($A409,'Indices 04'!$A:$G,'Returns 04'!F$1,0)/VLOOKUP($A408,'Indices 04'!$A:$G,'Returns 04'!F$1,0)-1</f>
        <v>6.5412919051510698E-4</v>
      </c>
      <c r="G409" s="5">
        <f>VLOOKUP($A409,'Indices 04'!$A:$G,'Returns 04'!G$1,0)/VLOOKUP($A408,'Indices 04'!$A:$G,'Returns 04'!G$1,0)-1</f>
        <v>-1.3225873114279807E-3</v>
      </c>
    </row>
    <row r="410" spans="1:7">
      <c r="A410" s="8">
        <f t="shared" si="0"/>
        <v>40963</v>
      </c>
      <c r="B410" s="5">
        <f>VLOOKUP($A410,'Indices 04'!$A:$G,'Returns 04'!B$1,0)/VLOOKUP($A409,'Indices 04'!$A:$G,'Returns 04'!B$1,0)-1</f>
        <v>8.5544068038578835E-4</v>
      </c>
      <c r="C410" s="5">
        <f>VLOOKUP($A410,'Indices 04'!$A:$G,'Returns 04'!C$1,0)/VLOOKUP($A409,'Indices 04'!$A:$G,'Returns 04'!C$1,0)-1</f>
        <v>-1.210653753026647E-3</v>
      </c>
      <c r="D410" s="5">
        <f>VLOOKUP($A410,'Indices 04'!$A:$G,'Returns 04'!D$1,0)/VLOOKUP($A409,'Indices 04'!$A:$G,'Returns 04'!D$1,0)-1</f>
        <v>-8.5865119940233825E-3</v>
      </c>
      <c r="E410" s="5">
        <f>VLOOKUP($A410,'Indices 04'!$A:$G,'Returns 04'!E$1,0)/VLOOKUP($A409,'Indices 04'!$A:$G,'Returns 04'!E$1,0)-1</f>
        <v>-3.3424455849693224E-3</v>
      </c>
      <c r="F410" s="5">
        <f>VLOOKUP($A410,'Indices 04'!$A:$G,'Returns 04'!F$1,0)/VLOOKUP($A409,'Indices 04'!$A:$G,'Returns 04'!F$1,0)-1</f>
        <v>-2.4622759710192343E-2</v>
      </c>
      <c r="G410" s="5">
        <f>VLOOKUP($A410,'Indices 04'!$A:$G,'Returns 04'!G$1,0)/VLOOKUP($A409,'Indices 04'!$A:$G,'Returns 04'!G$1,0)-1</f>
        <v>-2.4003641931880093E-3</v>
      </c>
    </row>
    <row r="411" spans="1:7">
      <c r="A411" s="8">
        <f t="shared" si="0"/>
        <v>40970</v>
      </c>
      <c r="B411" s="5">
        <f>VLOOKUP($A411,'Indices 04'!$A:$G,'Returns 04'!B$1,0)/VLOOKUP($A410,'Indices 04'!$A:$G,'Returns 04'!B$1,0)-1</f>
        <v>-1.6122495632446165E-2</v>
      </c>
      <c r="C411" s="5">
        <f>VLOOKUP($A411,'Indices 04'!$A:$G,'Returns 04'!C$1,0)/VLOOKUP($A410,'Indices 04'!$A:$G,'Returns 04'!C$1,0)-1</f>
        <v>2.0202020202020332E-3</v>
      </c>
      <c r="D411" s="5">
        <f>VLOOKUP($A411,'Indices 04'!$A:$G,'Returns 04'!D$1,0)/VLOOKUP($A410,'Indices 04'!$A:$G,'Returns 04'!D$1,0)-1</f>
        <v>-5.6208391479480868E-3</v>
      </c>
      <c r="E411" s="5">
        <f>VLOOKUP($A411,'Indices 04'!$A:$G,'Returns 04'!E$1,0)/VLOOKUP($A410,'Indices 04'!$A:$G,'Returns 04'!E$1,0)-1</f>
        <v>1.3710066940315624E-3</v>
      </c>
      <c r="F411" s="5">
        <f>VLOOKUP($A411,'Indices 04'!$A:$G,'Returns 04'!F$1,0)/VLOOKUP($A410,'Indices 04'!$A:$G,'Returns 04'!F$1,0)-1</f>
        <v>2.0106115610164732E-2</v>
      </c>
      <c r="G411" s="5">
        <f>VLOOKUP($A411,'Indices 04'!$A:$G,'Returns 04'!G$1,0)/VLOOKUP($A410,'Indices 04'!$A:$G,'Returns 04'!G$1,0)-1</f>
        <v>5.8079236672892165E-4</v>
      </c>
    </row>
    <row r="412" spans="1:7">
      <c r="A412" s="8">
        <f t="shared" si="0"/>
        <v>40977</v>
      </c>
      <c r="B412" s="5">
        <f>VLOOKUP($A412,'Indices 04'!$A:$G,'Returns 04'!B$1,0)/VLOOKUP($A411,'Indices 04'!$A:$G,'Returns 04'!B$1,0)-1</f>
        <v>-2.9484151707310891E-2</v>
      </c>
      <c r="C412" s="5">
        <f>VLOOKUP($A412,'Indices 04'!$A:$G,'Returns 04'!C$1,0)/VLOOKUP($A411,'Indices 04'!$A:$G,'Returns 04'!C$1,0)-1</f>
        <v>-1.5456989247313313E-3</v>
      </c>
      <c r="D412" s="5">
        <f>VLOOKUP($A412,'Indices 04'!$A:$G,'Returns 04'!D$1,0)/VLOOKUP($A411,'Indices 04'!$A:$G,'Returns 04'!D$1,0)-1</f>
        <v>6.3648796543385178E-3</v>
      </c>
      <c r="E412" s="5">
        <f>VLOOKUP($A412,'Indices 04'!$A:$G,'Returns 04'!E$1,0)/VLOOKUP($A411,'Indices 04'!$A:$G,'Returns 04'!E$1,0)-1</f>
        <v>9.3485363076251105E-4</v>
      </c>
      <c r="F412" s="5">
        <f>VLOOKUP($A412,'Indices 04'!$A:$G,'Returns 04'!F$1,0)/VLOOKUP($A411,'Indices 04'!$A:$G,'Returns 04'!F$1,0)-1</f>
        <v>6.2961949082946944E-3</v>
      </c>
      <c r="G412" s="5">
        <f>VLOOKUP($A412,'Indices 04'!$A:$G,'Returns 04'!G$1,0)/VLOOKUP($A411,'Indices 04'!$A:$G,'Returns 04'!G$1,0)-1</f>
        <v>-2.4876653260907933E-4</v>
      </c>
    </row>
    <row r="413" spans="1:7">
      <c r="A413" s="8">
        <f t="shared" si="0"/>
        <v>40984</v>
      </c>
      <c r="B413" s="5">
        <f>VLOOKUP($A413,'Indices 04'!$A:$G,'Returns 04'!B$1,0)/VLOOKUP($A412,'Indices 04'!$A:$G,'Returns 04'!B$1,0)-1</f>
        <v>-7.2808691537551429E-3</v>
      </c>
      <c r="C413" s="5">
        <f>VLOOKUP($A413,'Indices 04'!$A:$G,'Returns 04'!C$1,0)/VLOOKUP($A412,'Indices 04'!$A:$G,'Returns 04'!C$1,0)-1</f>
        <v>1.5144376388234404E-2</v>
      </c>
      <c r="D413" s="5">
        <f>VLOOKUP($A413,'Indices 04'!$A:$G,'Returns 04'!D$1,0)/VLOOKUP($A412,'Indices 04'!$A:$G,'Returns 04'!D$1,0)-1</f>
        <v>2.4694150934554404E-2</v>
      </c>
      <c r="E413" s="5">
        <f>VLOOKUP($A413,'Indices 04'!$A:$G,'Returns 04'!E$1,0)/VLOOKUP($A412,'Indices 04'!$A:$G,'Returns 04'!E$1,0)-1</f>
        <v>1.6559937867113073E-2</v>
      </c>
      <c r="F413" s="5">
        <f>VLOOKUP($A413,'Indices 04'!$A:$G,'Returns 04'!F$1,0)/VLOOKUP($A412,'Indices 04'!$A:$G,'Returns 04'!F$1,0)-1</f>
        <v>-3.210010881392833E-3</v>
      </c>
      <c r="G413" s="5">
        <f>VLOOKUP($A413,'Indices 04'!$A:$G,'Returns 04'!G$1,0)/VLOOKUP($A412,'Indices 04'!$A:$G,'Returns 04'!G$1,0)-1</f>
        <v>7.4648529838672317E-4</v>
      </c>
    </row>
    <row r="414" spans="1:7">
      <c r="A414" s="8">
        <f t="shared" si="0"/>
        <v>40991</v>
      </c>
      <c r="B414" s="5">
        <f>VLOOKUP($A414,'Indices 04'!$A:$G,'Returns 04'!B$1,0)/VLOOKUP($A413,'Indices 04'!$A:$G,'Returns 04'!B$1,0)-1</f>
        <v>3.710580980139877E-3</v>
      </c>
      <c r="C414" s="5">
        <f>VLOOKUP($A414,'Indices 04'!$A:$G,'Returns 04'!C$1,0)/VLOOKUP($A413,'Indices 04'!$A:$G,'Returns 04'!C$1,0)-1</f>
        <v>-1.8565177032223712E-2</v>
      </c>
      <c r="D414" s="5">
        <f>VLOOKUP($A414,'Indices 04'!$A:$G,'Returns 04'!D$1,0)/VLOOKUP($A413,'Indices 04'!$A:$G,'Returns 04'!D$1,0)-1</f>
        <v>-1.5927258161931301E-2</v>
      </c>
      <c r="E414" s="5">
        <f>VLOOKUP($A414,'Indices 04'!$A:$G,'Returns 04'!E$1,0)/VLOOKUP($A413,'Indices 04'!$A:$G,'Returns 04'!E$1,0)-1</f>
        <v>-2.2001508470075759E-2</v>
      </c>
      <c r="F414" s="5">
        <f>VLOOKUP($A414,'Indices 04'!$A:$G,'Returns 04'!F$1,0)/VLOOKUP($A413,'Indices 04'!$A:$G,'Returns 04'!F$1,0)-1</f>
        <v>-8.1327438458600465E-3</v>
      </c>
      <c r="G414" s="5">
        <f>VLOOKUP($A414,'Indices 04'!$A:$G,'Returns 04'!G$1,0)/VLOOKUP($A413,'Indices 04'!$A:$G,'Returns 04'!G$1,0)-1</f>
        <v>-1.243214122912506E-3</v>
      </c>
    </row>
    <row r="415" spans="1:7">
      <c r="A415" s="8">
        <f t="shared" si="0"/>
        <v>40998</v>
      </c>
      <c r="B415" s="5">
        <f>VLOOKUP($A415,'Indices 04'!$A:$G,'Returns 04'!B$1,0)/VLOOKUP($A414,'Indices 04'!$A:$G,'Returns 04'!B$1,0)-1</f>
        <v>-4.8411157965789764E-3</v>
      </c>
      <c r="C415" s="5">
        <f>VLOOKUP($A415,'Indices 04'!$A:$G,'Returns 04'!C$1,0)/VLOOKUP($A414,'Indices 04'!$A:$G,'Returns 04'!C$1,0)-1</f>
        <v>8.3096878800161811E-3</v>
      </c>
      <c r="D415" s="5">
        <f>VLOOKUP($A415,'Indices 04'!$A:$G,'Returns 04'!D$1,0)/VLOOKUP($A414,'Indices 04'!$A:$G,'Returns 04'!D$1,0)-1</f>
        <v>-7.7239504962067773E-4</v>
      </c>
      <c r="E415" s="5">
        <f>VLOOKUP($A415,'Indices 04'!$A:$G,'Returns 04'!E$1,0)/VLOOKUP($A414,'Indices 04'!$A:$G,'Returns 04'!E$1,0)-1</f>
        <v>1.0161386232616643E-2</v>
      </c>
      <c r="F415" s="5">
        <f>VLOOKUP($A415,'Indices 04'!$A:$G,'Returns 04'!F$1,0)/VLOOKUP($A414,'Indices 04'!$A:$G,'Returns 04'!F$1,0)-1</f>
        <v>-5.2278230244331425E-3</v>
      </c>
      <c r="G415" s="5">
        <f>VLOOKUP($A415,'Indices 04'!$A:$G,'Returns 04'!G$1,0)/VLOOKUP($A414,'Indices 04'!$A:$G,'Returns 04'!G$1,0)-1</f>
        <v>-1.1617775196048896E-3</v>
      </c>
    </row>
    <row r="416" spans="1:7">
      <c r="A416" s="8">
        <f t="shared" si="0"/>
        <v>41005</v>
      </c>
      <c r="B416" s="5">
        <f>VLOOKUP($A416,'Indices 04'!$A:$G,'Returns 04'!B$1,0)/VLOOKUP($A415,'Indices 04'!$A:$G,'Returns 04'!B$1,0)-1</f>
        <v>-5.5675433404126506E-3</v>
      </c>
      <c r="C416" s="5">
        <f>VLOOKUP($A416,'Indices 04'!$A:$G,'Returns 04'!C$1,0)/VLOOKUP($A415,'Indices 04'!$A:$G,'Returns 04'!C$1,0)-1</f>
        <v>-8.3752093802345051E-3</v>
      </c>
      <c r="D416" s="5">
        <f>VLOOKUP($A416,'Indices 04'!$A:$G,'Returns 04'!D$1,0)/VLOOKUP($A415,'Indices 04'!$A:$G,'Returns 04'!D$1,0)-1</f>
        <v>-1.1549977467761319E-2</v>
      </c>
      <c r="E416" s="5">
        <f>VLOOKUP($A416,'Indices 04'!$A:$G,'Returns 04'!E$1,0)/VLOOKUP($A415,'Indices 04'!$A:$G,'Returns 04'!E$1,0)-1</f>
        <v>-1.0046804290132161E-2</v>
      </c>
      <c r="F416" s="5">
        <f>VLOOKUP($A416,'Indices 04'!$A:$G,'Returns 04'!F$1,0)/VLOOKUP($A415,'Indices 04'!$A:$G,'Returns 04'!F$1,0)-1</f>
        <v>1.8255241467057592E-2</v>
      </c>
      <c r="G416" s="5">
        <f>VLOOKUP($A416,'Indices 04'!$A:$G,'Returns 04'!G$1,0)/VLOOKUP($A415,'Indices 04'!$A:$G,'Returns 04'!G$1,0)-1</f>
        <v>-1.1631288165164788E-3</v>
      </c>
    </row>
    <row r="417" spans="1:7">
      <c r="A417" s="8">
        <f t="shared" si="0"/>
        <v>41012</v>
      </c>
      <c r="B417" s="5">
        <f>VLOOKUP($A417,'Indices 04'!$A:$G,'Returns 04'!B$1,0)/VLOOKUP($A416,'Indices 04'!$A:$G,'Returns 04'!B$1,0)-1</f>
        <v>1.9625294373076363E-2</v>
      </c>
      <c r="C417" s="5">
        <f>VLOOKUP($A417,'Indices 04'!$A:$G,'Returns 04'!C$1,0)/VLOOKUP($A416,'Indices 04'!$A:$G,'Returns 04'!C$1,0)-1</f>
        <v>-8.9189189189188278E-3</v>
      </c>
      <c r="D417" s="5">
        <f>VLOOKUP($A417,'Indices 04'!$A:$G,'Returns 04'!D$1,0)/VLOOKUP($A416,'Indices 04'!$A:$G,'Returns 04'!D$1,0)-1</f>
        <v>-1.4824393322614315E-2</v>
      </c>
      <c r="E417" s="5">
        <f>VLOOKUP($A417,'Indices 04'!$A:$G,'Returns 04'!E$1,0)/VLOOKUP($A416,'Indices 04'!$A:$G,'Returns 04'!E$1,0)-1</f>
        <v>-1.4442796382555079E-2</v>
      </c>
      <c r="F417" s="5">
        <f>VLOOKUP($A417,'Indices 04'!$A:$G,'Returns 04'!F$1,0)/VLOOKUP($A416,'Indices 04'!$A:$G,'Returns 04'!F$1,0)-1</f>
        <v>-1.3038517955125117E-3</v>
      </c>
      <c r="G417" s="5">
        <f>VLOOKUP($A417,'Indices 04'!$A:$G,'Returns 04'!G$1,0)/VLOOKUP($A416,'Indices 04'!$A:$G,'Returns 04'!G$1,0)-1</f>
        <v>2.4953212726130936E-4</v>
      </c>
    </row>
    <row r="418" spans="1:7">
      <c r="A418" s="8">
        <f t="shared" si="0"/>
        <v>41019</v>
      </c>
      <c r="B418" s="5">
        <f>VLOOKUP($A418,'Indices 04'!$A:$G,'Returns 04'!B$1,0)/VLOOKUP($A417,'Indices 04'!$A:$G,'Returns 04'!B$1,0)-1</f>
        <v>-1.3078937421042602E-2</v>
      </c>
      <c r="C418" s="5">
        <f>VLOOKUP($A418,'Indices 04'!$A:$G,'Returns 04'!C$1,0)/VLOOKUP($A417,'Indices 04'!$A:$G,'Returns 04'!C$1,0)-1</f>
        <v>5.2495227706570446E-3</v>
      </c>
      <c r="D418" s="5">
        <f>VLOOKUP($A418,'Indices 04'!$A:$G,'Returns 04'!D$1,0)/VLOOKUP($A417,'Indices 04'!$A:$G,'Returns 04'!D$1,0)-1</f>
        <v>2.7283716395591684E-2</v>
      </c>
      <c r="E418" s="5">
        <f>VLOOKUP($A418,'Indices 04'!$A:$G,'Returns 04'!E$1,0)/VLOOKUP($A417,'Indices 04'!$A:$G,'Returns 04'!E$1,0)-1</f>
        <v>5.0811436587105963E-3</v>
      </c>
      <c r="F418" s="5">
        <f>VLOOKUP($A418,'Indices 04'!$A:$G,'Returns 04'!F$1,0)/VLOOKUP($A417,'Indices 04'!$A:$G,'Returns 04'!F$1,0)-1</f>
        <v>-1.0281238100418921E-2</v>
      </c>
      <c r="G418" s="5">
        <f>VLOOKUP($A418,'Indices 04'!$A:$G,'Returns 04'!G$1,0)/VLOOKUP($A417,'Indices 04'!$A:$G,'Returns 04'!G$1,0)-1</f>
        <v>-8.7314456779341576E-4</v>
      </c>
    </row>
    <row r="419" spans="1:7">
      <c r="A419" s="8">
        <f t="shared" si="0"/>
        <v>41026</v>
      </c>
      <c r="B419" s="5">
        <f>VLOOKUP($A419,'Indices 04'!$A:$G,'Returns 04'!B$1,0)/VLOOKUP($A418,'Indices 04'!$A:$G,'Returns 04'!B$1,0)-1</f>
        <v>1.3291949803040382E-4</v>
      </c>
      <c r="C419" s="5">
        <f>VLOOKUP($A419,'Indices 04'!$A:$G,'Returns 04'!C$1,0)/VLOOKUP($A418,'Indices 04'!$A:$G,'Returns 04'!C$1,0)-1</f>
        <v>1.0240759579518643E-2</v>
      </c>
      <c r="D419" s="5">
        <f>VLOOKUP($A419,'Indices 04'!$A:$G,'Returns 04'!D$1,0)/VLOOKUP($A418,'Indices 04'!$A:$G,'Returns 04'!D$1,0)-1</f>
        <v>-1.9466830399869184E-2</v>
      </c>
      <c r="E419" s="5">
        <f>VLOOKUP($A419,'Indices 04'!$A:$G,'Returns 04'!E$1,0)/VLOOKUP($A418,'Indices 04'!$A:$G,'Returns 04'!E$1,0)-1</f>
        <v>1.3842180311550045E-2</v>
      </c>
      <c r="F419" s="5">
        <f>VLOOKUP($A419,'Indices 04'!$A:$G,'Returns 04'!F$1,0)/VLOOKUP($A418,'Indices 04'!$A:$G,'Returns 04'!F$1,0)-1</f>
        <v>-4.232164449818554E-3</v>
      </c>
      <c r="G419" s="5">
        <f>VLOOKUP($A419,'Indices 04'!$A:$G,'Returns 04'!G$1,0)/VLOOKUP($A418,'Indices 04'!$A:$G,'Returns 04'!G$1,0)-1</f>
        <v>-3.3291718684969052E-4</v>
      </c>
    </row>
    <row r="420" spans="1:7">
      <c r="A420" s="8">
        <f t="shared" si="0"/>
        <v>41033</v>
      </c>
      <c r="B420" s="5">
        <f>VLOOKUP($A420,'Indices 04'!$A:$G,'Returns 04'!B$1,0)/VLOOKUP($A419,'Indices 04'!$A:$G,'Returns 04'!B$1,0)-1</f>
        <v>-3.249922211486489E-2</v>
      </c>
      <c r="C420" s="5">
        <f>VLOOKUP($A420,'Indices 04'!$A:$G,'Returns 04'!C$1,0)/VLOOKUP($A419,'Indices 04'!$A:$G,'Returns 04'!C$1,0)-1</f>
        <v>-1.4299140708915137E-2</v>
      </c>
      <c r="D420" s="5">
        <f>VLOOKUP($A420,'Indices 04'!$A:$G,'Returns 04'!D$1,0)/VLOOKUP($A419,'Indices 04'!$A:$G,'Returns 04'!D$1,0)-1</f>
        <v>-9.7394528772014599E-3</v>
      </c>
      <c r="E420" s="5">
        <f>VLOOKUP($A420,'Indices 04'!$A:$G,'Returns 04'!E$1,0)/VLOOKUP($A419,'Indices 04'!$A:$G,'Returns 04'!E$1,0)-1</f>
        <v>-1.8742453593748043E-2</v>
      </c>
      <c r="F420" s="5">
        <f>VLOOKUP($A420,'Indices 04'!$A:$G,'Returns 04'!F$1,0)/VLOOKUP($A419,'Indices 04'!$A:$G,'Returns 04'!F$1,0)-1</f>
        <v>1.1204945631175134E-2</v>
      </c>
      <c r="G420" s="5">
        <f>VLOOKUP($A420,'Indices 04'!$A:$G,'Returns 04'!G$1,0)/VLOOKUP($A419,'Indices 04'!$A:$G,'Returns 04'!G$1,0)-1</f>
        <v>1.2488552160516697E-4</v>
      </c>
    </row>
    <row r="421" spans="1:7">
      <c r="A421" s="8">
        <f t="shared" si="0"/>
        <v>41040</v>
      </c>
      <c r="B421" s="5">
        <f>VLOOKUP($A421,'Indices 04'!$A:$G,'Returns 04'!B$1,0)/VLOOKUP($A420,'Indices 04'!$A:$G,'Returns 04'!B$1,0)-1</f>
        <v>-1.7602394727745052E-2</v>
      </c>
      <c r="C421" s="5">
        <f>VLOOKUP($A421,'Indices 04'!$A:$G,'Returns 04'!C$1,0)/VLOOKUP($A420,'Indices 04'!$A:$G,'Returns 04'!C$1,0)-1</f>
        <v>-1.7639446979500151E-2</v>
      </c>
      <c r="D421" s="5">
        <f>VLOOKUP($A421,'Indices 04'!$A:$G,'Returns 04'!D$1,0)/VLOOKUP($A420,'Indices 04'!$A:$G,'Returns 04'!D$1,0)-1</f>
        <v>-1.6825744329917347E-2</v>
      </c>
      <c r="E421" s="5">
        <f>VLOOKUP($A421,'Indices 04'!$A:$G,'Returns 04'!E$1,0)/VLOOKUP($A420,'Indices 04'!$A:$G,'Returns 04'!E$1,0)-1</f>
        <v>-1.8050810000414086E-2</v>
      </c>
      <c r="F421" s="5">
        <f>VLOOKUP($A421,'Indices 04'!$A:$G,'Returns 04'!F$1,0)/VLOOKUP($A420,'Indices 04'!$A:$G,'Returns 04'!F$1,0)-1</f>
        <v>1.3045851528384222E-2</v>
      </c>
      <c r="G421" s="5">
        <f>VLOOKUP($A421,'Indices 04'!$A:$G,'Returns 04'!G$1,0)/VLOOKUP($A420,'Indices 04'!$A:$G,'Returns 04'!G$1,0)-1</f>
        <v>-8.3246618106103121E-5</v>
      </c>
    </row>
    <row r="422" spans="1:7">
      <c r="A422" s="8">
        <f t="shared" si="0"/>
        <v>41047</v>
      </c>
      <c r="B422" s="5">
        <f>VLOOKUP($A422,'Indices 04'!$A:$G,'Returns 04'!B$1,0)/VLOOKUP($A421,'Indices 04'!$A:$G,'Returns 04'!B$1,0)-1</f>
        <v>3.2799802253540955E-2</v>
      </c>
      <c r="C422" s="5">
        <f>VLOOKUP($A422,'Indices 04'!$A:$G,'Returns 04'!C$1,0)/VLOOKUP($A421,'Indices 04'!$A:$G,'Returns 04'!C$1,0)-1</f>
        <v>-3.3347199112590098E-2</v>
      </c>
      <c r="D422" s="5">
        <f>VLOOKUP($A422,'Indices 04'!$A:$G,'Returns 04'!D$1,0)/VLOOKUP($A421,'Indices 04'!$A:$G,'Returns 04'!D$1,0)-1</f>
        <v>-2.6385082486968692E-2</v>
      </c>
      <c r="E422" s="5">
        <f>VLOOKUP($A422,'Indices 04'!$A:$G,'Returns 04'!E$1,0)/VLOOKUP($A421,'Indices 04'!$A:$G,'Returns 04'!E$1,0)-1</f>
        <v>-3.552162298005368E-2</v>
      </c>
      <c r="F422" s="5">
        <f>VLOOKUP($A422,'Indices 04'!$A:$G,'Returns 04'!F$1,0)/VLOOKUP($A421,'Indices 04'!$A:$G,'Returns 04'!F$1,0)-1</f>
        <v>1.7296190527506861E-2</v>
      </c>
      <c r="G422" s="5">
        <f>VLOOKUP($A422,'Indices 04'!$A:$G,'Returns 04'!G$1,0)/VLOOKUP($A421,'Indices 04'!$A:$G,'Returns 04'!G$1,0)-1</f>
        <v>-1.2488032302371277E-4</v>
      </c>
    </row>
    <row r="423" spans="1:7">
      <c r="A423" s="8">
        <f t="shared" si="0"/>
        <v>41054</v>
      </c>
      <c r="B423" s="5">
        <f>VLOOKUP($A423,'Indices 04'!$A:$G,'Returns 04'!B$1,0)/VLOOKUP($A422,'Indices 04'!$A:$G,'Returns 04'!B$1,0)-1</f>
        <v>9.1248111964211676E-2</v>
      </c>
      <c r="C423" s="5">
        <f>VLOOKUP($A423,'Indices 04'!$A:$G,'Returns 04'!C$1,0)/VLOOKUP($A422,'Indices 04'!$A:$G,'Returns 04'!C$1,0)-1</f>
        <v>2.7253819120705014E-3</v>
      </c>
      <c r="D423" s="5">
        <f>VLOOKUP($A423,'Indices 04'!$A:$G,'Returns 04'!D$1,0)/VLOOKUP($A422,'Indices 04'!$A:$G,'Returns 04'!D$1,0)-1</f>
        <v>1.1630353791809211E-2</v>
      </c>
      <c r="E423" s="5">
        <f>VLOOKUP($A423,'Indices 04'!$A:$G,'Returns 04'!E$1,0)/VLOOKUP($A422,'Indices 04'!$A:$G,'Returns 04'!E$1,0)-1</f>
        <v>2.0845249897603058E-3</v>
      </c>
      <c r="F423" s="5">
        <f>VLOOKUP($A423,'Indices 04'!$A:$G,'Returns 04'!F$1,0)/VLOOKUP($A422,'Indices 04'!$A:$G,'Returns 04'!F$1,0)-1</f>
        <v>1.6896186440678029E-2</v>
      </c>
      <c r="G423" s="5">
        <f>VLOOKUP($A423,'Indices 04'!$A:$G,'Returns 04'!G$1,0)/VLOOKUP($A422,'Indices 04'!$A:$G,'Returns 04'!G$1,0)-1</f>
        <v>4.1631973355382712E-5</v>
      </c>
    </row>
    <row r="424" spans="1:7">
      <c r="A424" s="8">
        <f t="shared" si="0"/>
        <v>41061</v>
      </c>
      <c r="B424" s="5">
        <f>VLOOKUP($A424,'Indices 04'!$A:$G,'Returns 04'!B$1,0)/VLOOKUP($A423,'Indices 04'!$A:$G,'Returns 04'!B$1,0)-1</f>
        <v>9.0179501713404164E-2</v>
      </c>
      <c r="C424" s="5">
        <f>VLOOKUP($A424,'Indices 04'!$A:$G,'Returns 04'!C$1,0)/VLOOKUP($A423,'Indices 04'!$A:$G,'Returns 04'!C$1,0)-1</f>
        <v>-2.1815320792504145E-2</v>
      </c>
      <c r="D424" s="5">
        <f>VLOOKUP($A424,'Indices 04'!$A:$G,'Returns 04'!D$1,0)/VLOOKUP($A423,'Indices 04'!$A:$G,'Returns 04'!D$1,0)-1</f>
        <v>-1.4956037229825303E-2</v>
      </c>
      <c r="E424" s="5">
        <f>VLOOKUP($A424,'Indices 04'!$A:$G,'Returns 04'!E$1,0)/VLOOKUP($A423,'Indices 04'!$A:$G,'Returns 04'!E$1,0)-1</f>
        <v>-2.3899018232819036E-2</v>
      </c>
      <c r="F424" s="5">
        <f>VLOOKUP($A424,'Indices 04'!$A:$G,'Returns 04'!F$1,0)/VLOOKUP($A423,'Indices 04'!$A:$G,'Returns 04'!F$1,0)-1</f>
        <v>1.1823532475649934E-2</v>
      </c>
      <c r="G424" s="5">
        <f>VLOOKUP($A424,'Indices 04'!$A:$G,'Returns 04'!G$1,0)/VLOOKUP($A423,'Indices 04'!$A:$G,'Returns 04'!G$1,0)-1</f>
        <v>-2.0815120103234719E-4</v>
      </c>
    </row>
    <row r="425" spans="1:7">
      <c r="A425" s="8">
        <f t="shared" si="0"/>
        <v>41068</v>
      </c>
      <c r="B425" s="5">
        <f>VLOOKUP($A425,'Indices 04'!$A:$G,'Returns 04'!B$1,0)/VLOOKUP($A424,'Indices 04'!$A:$G,'Returns 04'!B$1,0)-1</f>
        <v>4.9616601683748707E-2</v>
      </c>
      <c r="C425" s="5">
        <f>VLOOKUP($A425,'Indices 04'!$A:$G,'Returns 04'!C$1,0)/VLOOKUP($A424,'Indices 04'!$A:$G,'Returns 04'!C$1,0)-1</f>
        <v>1.3892951155308531E-2</v>
      </c>
      <c r="D425" s="5">
        <f>VLOOKUP($A425,'Indices 04'!$A:$G,'Returns 04'!D$1,0)/VLOOKUP($A424,'Indices 04'!$A:$G,'Returns 04'!D$1,0)-1</f>
        <v>1.5897962256835596E-2</v>
      </c>
      <c r="E425" s="5">
        <f>VLOOKUP($A425,'Indices 04'!$A:$G,'Returns 04'!E$1,0)/VLOOKUP($A424,'Indices 04'!$A:$G,'Returns 04'!E$1,0)-1</f>
        <v>1.7706728264806459E-2</v>
      </c>
      <c r="F425" s="5">
        <f>VLOOKUP($A425,'Indices 04'!$A:$G,'Returns 04'!F$1,0)/VLOOKUP($A424,'Indices 04'!$A:$G,'Returns 04'!F$1,0)-1</f>
        <v>-8.2878616287449525E-3</v>
      </c>
      <c r="G425" s="5">
        <f>VLOOKUP($A425,'Indices 04'!$A:$G,'Returns 04'!G$1,0)/VLOOKUP($A424,'Indices 04'!$A:$G,'Returns 04'!G$1,0)-1</f>
        <v>4.1638907394947466E-5</v>
      </c>
    </row>
    <row r="426" spans="1:7">
      <c r="A426" s="8">
        <f t="shared" si="0"/>
        <v>41075</v>
      </c>
      <c r="B426" s="5">
        <f>VLOOKUP($A426,'Indices 04'!$A:$G,'Returns 04'!B$1,0)/VLOOKUP($A425,'Indices 04'!$A:$G,'Returns 04'!B$1,0)-1</f>
        <v>9.1984358219385776E-2</v>
      </c>
      <c r="C426" s="5">
        <f>VLOOKUP($A426,'Indices 04'!$A:$G,'Returns 04'!C$1,0)/VLOOKUP($A425,'Indices 04'!$A:$G,'Returns 04'!C$1,0)-1</f>
        <v>-4.6877253714121547E-3</v>
      </c>
      <c r="D426" s="5">
        <f>VLOOKUP($A426,'Indices 04'!$A:$G,'Returns 04'!D$1,0)/VLOOKUP($A425,'Indices 04'!$A:$G,'Returns 04'!D$1,0)-1</f>
        <v>7.2410432554368409E-3</v>
      </c>
      <c r="E426" s="5">
        <f>VLOOKUP($A426,'Indices 04'!$A:$G,'Returns 04'!E$1,0)/VLOOKUP($A425,'Indices 04'!$A:$G,'Returns 04'!E$1,0)-1</f>
        <v>-3.7156692776452172E-3</v>
      </c>
      <c r="F426" s="5">
        <f>VLOOKUP($A426,'Indices 04'!$A:$G,'Returns 04'!F$1,0)/VLOOKUP($A425,'Indices 04'!$A:$G,'Returns 04'!F$1,0)-1</f>
        <v>-1.2405917466908889E-2</v>
      </c>
      <c r="G426" s="5">
        <f>VLOOKUP($A426,'Indices 04'!$A:$G,'Returns 04'!G$1,0)/VLOOKUP($A425,'Indices 04'!$A:$G,'Returns 04'!G$1,0)-1</f>
        <v>1.2491152100602143E-4</v>
      </c>
    </row>
    <row r="427" spans="1:7">
      <c r="A427" s="8">
        <f t="shared" si="0"/>
        <v>41082</v>
      </c>
      <c r="B427" s="5">
        <f>VLOOKUP($A427,'Indices 04'!$A:$G,'Returns 04'!B$1,0)/VLOOKUP($A426,'Indices 04'!$A:$G,'Returns 04'!B$1,0)-1</f>
        <v>7.2690978872305134E-2</v>
      </c>
      <c r="C427" s="5">
        <f>VLOOKUP($A427,'Indices 04'!$A:$G,'Returns 04'!C$1,0)/VLOOKUP($A426,'Indices 04'!$A:$G,'Returns 04'!C$1,0)-1</f>
        <v>7.7530613723644226E-3</v>
      </c>
      <c r="D427" s="5">
        <f>VLOOKUP($A427,'Indices 04'!$A:$G,'Returns 04'!D$1,0)/VLOOKUP($A426,'Indices 04'!$A:$G,'Returns 04'!D$1,0)-1</f>
        <v>1.3111021648155807E-2</v>
      </c>
      <c r="E427" s="5">
        <f>VLOOKUP($A427,'Indices 04'!$A:$G,'Returns 04'!E$1,0)/VLOOKUP($A426,'Indices 04'!$A:$G,'Returns 04'!E$1,0)-1</f>
        <v>8.4496954744506247E-3</v>
      </c>
      <c r="F427" s="5">
        <f>VLOOKUP($A427,'Indices 04'!$A:$G,'Returns 04'!F$1,0)/VLOOKUP($A426,'Indices 04'!$A:$G,'Returns 04'!F$1,0)-1</f>
        <v>7.0955534531693676E-3</v>
      </c>
      <c r="G427" s="5">
        <f>VLOOKUP($A427,'Indices 04'!$A:$G,'Returns 04'!G$1,0)/VLOOKUP($A426,'Indices 04'!$A:$G,'Returns 04'!G$1,0)-1</f>
        <v>-4.1631973355604757E-5</v>
      </c>
    </row>
    <row r="428" spans="1:7">
      <c r="A428" s="8">
        <f t="shared" si="0"/>
        <v>41089</v>
      </c>
      <c r="B428" s="5">
        <f>VLOOKUP($A428,'Indices 04'!$A:$G,'Returns 04'!B$1,0)/VLOOKUP($A427,'Indices 04'!$A:$G,'Returns 04'!B$1,0)-1</f>
        <v>4.3342288309281773E-2</v>
      </c>
      <c r="C428" s="5">
        <f>VLOOKUP($A428,'Indices 04'!$A:$G,'Returns 04'!C$1,0)/VLOOKUP($A427,'Indices 04'!$A:$G,'Returns 04'!C$1,0)-1</f>
        <v>4.098360655737654E-3</v>
      </c>
      <c r="D428" s="5">
        <f>VLOOKUP($A428,'Indices 04'!$A:$G,'Returns 04'!D$1,0)/VLOOKUP($A427,'Indices 04'!$A:$G,'Returns 04'!D$1,0)-1</f>
        <v>1.2944686634398073E-2</v>
      </c>
      <c r="E428" s="5">
        <f>VLOOKUP($A428,'Indices 04'!$A:$G,'Returns 04'!E$1,0)/VLOOKUP($A427,'Indices 04'!$A:$G,'Returns 04'!E$1,0)-1</f>
        <v>7.2564757778428302E-3</v>
      </c>
      <c r="F428" s="5">
        <f>VLOOKUP($A428,'Indices 04'!$A:$G,'Returns 04'!F$1,0)/VLOOKUP($A427,'Indices 04'!$A:$G,'Returns 04'!F$1,0)-1</f>
        <v>-1.2055738218255785E-2</v>
      </c>
      <c r="G428" s="5">
        <f>VLOOKUP($A428,'Indices 04'!$A:$G,'Returns 04'!G$1,0)/VLOOKUP($A427,'Indices 04'!$A:$G,'Returns 04'!G$1,0)-1</f>
        <v>1.6653482659556573E-4</v>
      </c>
    </row>
    <row r="429" spans="1:7">
      <c r="A429" s="8">
        <f t="shared" si="0"/>
        <v>41096</v>
      </c>
      <c r="B429" s="5">
        <f>VLOOKUP($A429,'Indices 04'!$A:$G,'Returns 04'!B$1,0)/VLOOKUP($A428,'Indices 04'!$A:$G,'Returns 04'!B$1,0)-1</f>
        <v>3.0802408221151545E-2</v>
      </c>
      <c r="C429" s="5">
        <f>VLOOKUP($A429,'Indices 04'!$A:$G,'Returns 04'!C$1,0)/VLOOKUP($A428,'Indices 04'!$A:$G,'Returns 04'!C$1,0)-1</f>
        <v>1.1027568922305608E-2</v>
      </c>
      <c r="D429" s="5">
        <f>VLOOKUP($A429,'Indices 04'!$A:$G,'Returns 04'!D$1,0)/VLOOKUP($A428,'Indices 04'!$A:$G,'Returns 04'!D$1,0)-1</f>
        <v>1.9253782022331301E-2</v>
      </c>
      <c r="E429" s="5">
        <f>VLOOKUP($A429,'Indices 04'!$A:$G,'Returns 04'!E$1,0)/VLOOKUP($A428,'Indices 04'!$A:$G,'Returns 04'!E$1,0)-1</f>
        <v>1.3356954624974993E-2</v>
      </c>
      <c r="F429" s="5">
        <f>VLOOKUP($A429,'Indices 04'!$A:$G,'Returns 04'!F$1,0)/VLOOKUP($A428,'Indices 04'!$A:$G,'Returns 04'!F$1,0)-1</f>
        <v>3.1008980454305224E-2</v>
      </c>
      <c r="G429" s="5">
        <f>VLOOKUP($A429,'Indices 04'!$A:$G,'Returns 04'!G$1,0)/VLOOKUP($A428,'Indices 04'!$A:$G,'Returns 04'!G$1,0)-1</f>
        <v>-1.6650709736498737E-4</v>
      </c>
    </row>
    <row r="430" spans="1:7">
      <c r="A430" s="8">
        <f t="shared" si="0"/>
        <v>41103</v>
      </c>
      <c r="B430" s="5">
        <f>VLOOKUP($A430,'Indices 04'!$A:$G,'Returns 04'!B$1,0)/VLOOKUP($A429,'Indices 04'!$A:$G,'Returns 04'!B$1,0)-1</f>
        <v>1.6806085139083882E-2</v>
      </c>
      <c r="C430" s="5">
        <f>VLOOKUP($A430,'Indices 04'!$A:$G,'Returns 04'!C$1,0)/VLOOKUP($A429,'Indices 04'!$A:$G,'Returns 04'!C$1,0)-1</f>
        <v>-1.0482328776825534E-2</v>
      </c>
      <c r="D430" s="5">
        <f>VLOOKUP($A430,'Indices 04'!$A:$G,'Returns 04'!D$1,0)/VLOOKUP($A429,'Indices 04'!$A:$G,'Returns 04'!D$1,0)-1</f>
        <v>-3.007922479691949E-4</v>
      </c>
      <c r="E430" s="5">
        <f>VLOOKUP($A430,'Indices 04'!$A:$G,'Returns 04'!E$1,0)/VLOOKUP($A429,'Indices 04'!$A:$G,'Returns 04'!E$1,0)-1</f>
        <v>-1.140555452603309E-2</v>
      </c>
      <c r="F430" s="5">
        <f>VLOOKUP($A430,'Indices 04'!$A:$G,'Returns 04'!F$1,0)/VLOOKUP($A429,'Indices 04'!$A:$G,'Returns 04'!F$1,0)-1</f>
        <v>5.0725008966541196E-3</v>
      </c>
      <c r="G430" s="5">
        <f>VLOOKUP($A430,'Indices 04'!$A:$G,'Returns 04'!G$1,0)/VLOOKUP($A429,'Indices 04'!$A:$G,'Returns 04'!G$1,0)-1</f>
        <v>-4.1633706648780411E-5</v>
      </c>
    </row>
    <row r="431" spans="1:7">
      <c r="A431" s="8">
        <f t="shared" si="0"/>
        <v>41110</v>
      </c>
      <c r="B431" s="5">
        <f>VLOOKUP($A431,'Indices 04'!$A:$G,'Returns 04'!B$1,0)/VLOOKUP($A430,'Indices 04'!$A:$G,'Returns 04'!B$1,0)-1</f>
        <v>4.8608119177764531E-2</v>
      </c>
      <c r="C431" s="5">
        <f>VLOOKUP($A431,'Indices 04'!$A:$G,'Returns 04'!C$1,0)/VLOOKUP($A430,'Indices 04'!$A:$G,'Returns 04'!C$1,0)-1</f>
        <v>1.6391095841385761E-2</v>
      </c>
      <c r="D431" s="5">
        <f>VLOOKUP($A431,'Indices 04'!$A:$G,'Returns 04'!D$1,0)/VLOOKUP($A430,'Indices 04'!$A:$G,'Returns 04'!D$1,0)-1</f>
        <v>1.6661786758247255E-2</v>
      </c>
      <c r="E431" s="5">
        <f>VLOOKUP($A431,'Indices 04'!$A:$G,'Returns 04'!E$1,0)/VLOOKUP($A430,'Indices 04'!$A:$G,'Returns 04'!E$1,0)-1</f>
        <v>2.1788646065806327E-2</v>
      </c>
      <c r="F431" s="5">
        <f>VLOOKUP($A431,'Indices 04'!$A:$G,'Returns 04'!F$1,0)/VLOOKUP($A430,'Indices 04'!$A:$G,'Returns 04'!F$1,0)-1</f>
        <v>6.2703915171289371E-3</v>
      </c>
      <c r="G431" s="5">
        <f>VLOOKUP($A431,'Indices 04'!$A:$G,'Returns 04'!G$1,0)/VLOOKUP($A430,'Indices 04'!$A:$G,'Returns 04'!G$1,0)-1</f>
        <v>-4.1635440086729147E-5</v>
      </c>
    </row>
    <row r="432" spans="1:7">
      <c r="A432" s="8">
        <f t="shared" si="0"/>
        <v>41117</v>
      </c>
      <c r="B432" s="5">
        <f>VLOOKUP($A432,'Indices 04'!$A:$G,'Returns 04'!B$1,0)/VLOOKUP($A431,'Indices 04'!$A:$G,'Returns 04'!B$1,0)-1</f>
        <v>3.6436322320135828E-2</v>
      </c>
      <c r="C432" s="5">
        <f>VLOOKUP($A432,'Indices 04'!$A:$G,'Returns 04'!C$1,0)/VLOOKUP($A431,'Indices 04'!$A:$G,'Returns 04'!C$1,0)-1</f>
        <v>2.183098591549415E-3</v>
      </c>
      <c r="D432" s="5">
        <f>VLOOKUP($A432,'Indices 04'!$A:$G,'Returns 04'!D$1,0)/VLOOKUP($A431,'Indices 04'!$A:$G,'Returns 04'!D$1,0)-1</f>
        <v>1.241246752089542E-2</v>
      </c>
      <c r="E432" s="5">
        <f>VLOOKUP($A432,'Indices 04'!$A:$G,'Returns 04'!E$1,0)/VLOOKUP($A431,'Indices 04'!$A:$G,'Returns 04'!E$1,0)-1</f>
        <v>-1.5481162134236559E-3</v>
      </c>
      <c r="F432" s="5">
        <f>VLOOKUP($A432,'Indices 04'!$A:$G,'Returns 04'!F$1,0)/VLOOKUP($A431,'Indices 04'!$A:$G,'Returns 04'!F$1,0)-1</f>
        <v>-1.6414205380211766E-2</v>
      </c>
      <c r="G432" s="5">
        <f>VLOOKUP($A432,'Indices 04'!$A:$G,'Returns 04'!G$1,0)/VLOOKUP($A431,'Indices 04'!$A:$G,'Returns 04'!G$1,0)-1</f>
        <v>0</v>
      </c>
    </row>
    <row r="433" spans="1:7">
      <c r="A433" s="8">
        <f t="shared" si="0"/>
        <v>41124</v>
      </c>
      <c r="B433" s="5">
        <f>VLOOKUP($A433,'Indices 04'!$A:$G,'Returns 04'!B$1,0)/VLOOKUP($A432,'Indices 04'!$A:$G,'Returns 04'!B$1,0)-1</f>
        <v>2.3536216392191278E-2</v>
      </c>
      <c r="C433" s="5">
        <f>VLOOKUP($A433,'Indices 04'!$A:$G,'Returns 04'!C$1,0)/VLOOKUP($A432,'Indices 04'!$A:$G,'Returns 04'!C$1,0)-1</f>
        <v>6.886374815543439E-3</v>
      </c>
      <c r="D433" s="5">
        <f>VLOOKUP($A433,'Indices 04'!$A:$G,'Returns 04'!D$1,0)/VLOOKUP($A432,'Indices 04'!$A:$G,'Returns 04'!D$1,0)-1</f>
        <v>1.5515133227091082E-2</v>
      </c>
      <c r="E433" s="5">
        <f>VLOOKUP($A433,'Indices 04'!$A:$G,'Returns 04'!E$1,0)/VLOOKUP($A432,'Indices 04'!$A:$G,'Returns 04'!E$1,0)-1</f>
        <v>5.7045836875948552E-3</v>
      </c>
      <c r="F433" s="5">
        <f>VLOOKUP($A433,'Indices 04'!$A:$G,'Returns 04'!F$1,0)/VLOOKUP($A432,'Indices 04'!$A:$G,'Returns 04'!F$1,0)-1</f>
        <v>2.8328611898016387E-3</v>
      </c>
      <c r="G433" s="5">
        <f>VLOOKUP($A433,'Indices 04'!$A:$G,'Returns 04'!G$1,0)/VLOOKUP($A432,'Indices 04'!$A:$G,'Returns 04'!G$1,0)-1</f>
        <v>3.7473456301784225E-4</v>
      </c>
    </row>
    <row r="434" spans="1:7">
      <c r="A434" s="8">
        <f t="shared" si="0"/>
        <v>41131</v>
      </c>
      <c r="B434" s="5">
        <f>VLOOKUP($A434,'Indices 04'!$A:$G,'Returns 04'!B$1,0)/VLOOKUP($A433,'Indices 04'!$A:$G,'Returns 04'!B$1,0)-1</f>
        <v>8.5683560801053105E-4</v>
      </c>
      <c r="C434" s="5">
        <f>VLOOKUP($A434,'Indices 04'!$A:$G,'Returns 04'!C$1,0)/VLOOKUP($A433,'Indices 04'!$A:$G,'Returns 04'!C$1,0)-1</f>
        <v>1.2212994626282336E-2</v>
      </c>
      <c r="D434" s="5">
        <f>VLOOKUP($A434,'Indices 04'!$A:$G,'Returns 04'!D$1,0)/VLOOKUP($A433,'Indices 04'!$A:$G,'Returns 04'!D$1,0)-1</f>
        <v>3.3892849073131615E-3</v>
      </c>
      <c r="E434" s="5">
        <f>VLOOKUP($A434,'Indices 04'!$A:$G,'Returns 04'!E$1,0)/VLOOKUP($A433,'Indices 04'!$A:$G,'Returns 04'!E$1,0)-1</f>
        <v>1.3073179643757982E-2</v>
      </c>
      <c r="F434" s="5">
        <f>VLOOKUP($A434,'Indices 04'!$A:$G,'Returns 04'!F$1,0)/VLOOKUP($A433,'Indices 04'!$A:$G,'Returns 04'!F$1,0)-1</f>
        <v>1.6949152542371504E-3</v>
      </c>
      <c r="G434" s="5">
        <f>VLOOKUP($A434,'Indices 04'!$A:$G,'Returns 04'!G$1,0)/VLOOKUP($A433,'Indices 04'!$A:$G,'Returns 04'!G$1,0)-1</f>
        <v>-4.1621576625316958E-4</v>
      </c>
    </row>
    <row r="435" spans="1:7">
      <c r="A435" s="8">
        <f t="shared" si="0"/>
        <v>41138</v>
      </c>
      <c r="B435" s="5">
        <f>VLOOKUP($A435,'Indices 04'!$A:$G,'Returns 04'!B$1,0)/VLOOKUP($A434,'Indices 04'!$A:$G,'Returns 04'!B$1,0)-1</f>
        <v>1.0981238537564497E-2</v>
      </c>
      <c r="C435" s="5">
        <f>VLOOKUP($A435,'Indices 04'!$A:$G,'Returns 04'!C$1,0)/VLOOKUP($A434,'Indices 04'!$A:$G,'Returns 04'!C$1,0)-1</f>
        <v>2.826806398234849E-3</v>
      </c>
      <c r="D435" s="5">
        <f>VLOOKUP($A435,'Indices 04'!$A:$G,'Returns 04'!D$1,0)/VLOOKUP($A434,'Indices 04'!$A:$G,'Returns 04'!D$1,0)-1</f>
        <v>7.0795750404106794E-3</v>
      </c>
      <c r="E435" s="5">
        <f>VLOOKUP($A435,'Indices 04'!$A:$G,'Returns 04'!E$1,0)/VLOOKUP($A434,'Indices 04'!$A:$G,'Returns 04'!E$1,0)-1</f>
        <v>6.7457154499002137E-3</v>
      </c>
      <c r="F435" s="5">
        <f>VLOOKUP($A435,'Indices 04'!$A:$G,'Returns 04'!F$1,0)/VLOOKUP($A434,'Indices 04'!$A:$G,'Returns 04'!F$1,0)-1</f>
        <v>1.5382248884787675E-3</v>
      </c>
      <c r="G435" s="5">
        <f>VLOOKUP($A435,'Indices 04'!$A:$G,'Returns 04'!G$1,0)/VLOOKUP($A434,'Indices 04'!$A:$G,'Returns 04'!G$1,0)-1</f>
        <v>1.6655562958023395E-4</v>
      </c>
    </row>
    <row r="436" spans="1:7">
      <c r="A436" s="8">
        <f t="shared" si="0"/>
        <v>41145</v>
      </c>
      <c r="B436" s="5">
        <f>VLOOKUP($A436,'Indices 04'!$A:$G,'Returns 04'!B$1,0)/VLOOKUP($A435,'Indices 04'!$A:$G,'Returns 04'!B$1,0)-1</f>
        <v>2.063797491452668E-2</v>
      </c>
      <c r="C436" s="5">
        <f>VLOOKUP($A436,'Indices 04'!$A:$G,'Returns 04'!C$1,0)/VLOOKUP($A435,'Indices 04'!$A:$G,'Returns 04'!C$1,0)-1</f>
        <v>-1.2169130285321295E-2</v>
      </c>
      <c r="D436" s="5">
        <f>VLOOKUP($A436,'Indices 04'!$A:$G,'Returns 04'!D$1,0)/VLOOKUP($A435,'Indices 04'!$A:$G,'Returns 04'!D$1,0)-1</f>
        <v>-8.1784682678495146E-3</v>
      </c>
      <c r="E436" s="5">
        <f>VLOOKUP($A436,'Indices 04'!$A:$G,'Returns 04'!E$1,0)/VLOOKUP($A435,'Indices 04'!$A:$G,'Returns 04'!E$1,0)-1</f>
        <v>-1.4352453884313388E-2</v>
      </c>
      <c r="F436" s="5">
        <f>VLOOKUP($A436,'Indices 04'!$A:$G,'Returns 04'!F$1,0)/VLOOKUP($A435,'Indices 04'!$A:$G,'Returns 04'!F$1,0)-1</f>
        <v>-1.771361286028772E-2</v>
      </c>
      <c r="G436" s="5">
        <f>VLOOKUP($A436,'Indices 04'!$A:$G,'Returns 04'!G$1,0)/VLOOKUP($A435,'Indices 04'!$A:$G,'Returns 04'!G$1,0)-1</f>
        <v>-1.2489592006670325E-4</v>
      </c>
    </row>
    <row r="437" spans="1:7">
      <c r="A437" s="8">
        <f t="shared" si="0"/>
        <v>41152</v>
      </c>
      <c r="B437" s="5">
        <f>VLOOKUP($A437,'Indices 04'!$A:$G,'Returns 04'!B$1,0)/VLOOKUP($A436,'Indices 04'!$A:$G,'Returns 04'!B$1,0)-1</f>
        <v>9.0227722073892291E-3</v>
      </c>
      <c r="C437" s="5">
        <f>VLOOKUP($A437,'Indices 04'!$A:$G,'Returns 04'!C$1,0)/VLOOKUP($A436,'Indices 04'!$A:$G,'Returns 04'!C$1,0)-1</f>
        <v>-2.9927616926503919E-3</v>
      </c>
      <c r="D437" s="5">
        <f>VLOOKUP($A437,'Indices 04'!$A:$G,'Returns 04'!D$1,0)/VLOOKUP($A436,'Indices 04'!$A:$G,'Returns 04'!D$1,0)-1</f>
        <v>-1.3577951617834483E-2</v>
      </c>
      <c r="E437" s="5">
        <f>VLOOKUP($A437,'Indices 04'!$A:$G,'Returns 04'!E$1,0)/VLOOKUP($A436,'Indices 04'!$A:$G,'Returns 04'!E$1,0)-1</f>
        <v>-1.4624883733890259E-3</v>
      </c>
      <c r="F437" s="5">
        <f>VLOOKUP($A437,'Indices 04'!$A:$G,'Returns 04'!F$1,0)/VLOOKUP($A436,'Indices 04'!$A:$G,'Returns 04'!F$1,0)-1</f>
        <v>-7.0360139677907441E-3</v>
      </c>
      <c r="G437" s="5">
        <f>VLOOKUP($A437,'Indices 04'!$A:$G,'Returns 04'!G$1,0)/VLOOKUP($A436,'Indices 04'!$A:$G,'Returns 04'!G$1,0)-1</f>
        <v>-4.1637173668562788E-5</v>
      </c>
    </row>
    <row r="438" spans="1:7">
      <c r="A438" s="8">
        <f t="shared" si="0"/>
        <v>41159</v>
      </c>
      <c r="B438" s="5">
        <f>VLOOKUP($A438,'Indices 04'!$A:$G,'Returns 04'!B$1,0)/VLOOKUP($A437,'Indices 04'!$A:$G,'Returns 04'!B$1,0)-1</f>
        <v>7.4577976898477782E-3</v>
      </c>
      <c r="C438" s="5">
        <f>VLOOKUP($A438,'Indices 04'!$A:$G,'Returns 04'!C$1,0)/VLOOKUP($A437,'Indices 04'!$A:$G,'Returns 04'!C$1,0)-1</f>
        <v>2.4991273996509689E-2</v>
      </c>
      <c r="D438" s="5">
        <f>VLOOKUP($A438,'Indices 04'!$A:$G,'Returns 04'!D$1,0)/VLOOKUP($A437,'Indices 04'!$A:$G,'Returns 04'!D$1,0)-1</f>
        <v>2.3373476246906222E-2</v>
      </c>
      <c r="E438" s="5">
        <f>VLOOKUP($A438,'Indices 04'!$A:$G,'Returns 04'!E$1,0)/VLOOKUP($A437,'Indices 04'!$A:$G,'Returns 04'!E$1,0)-1</f>
        <v>3.0718604669131677E-2</v>
      </c>
      <c r="F438" s="5">
        <f>VLOOKUP($A438,'Indices 04'!$A:$G,'Returns 04'!F$1,0)/VLOOKUP($A437,'Indices 04'!$A:$G,'Returns 04'!F$1,0)-1</f>
        <v>-9.0279235775772015E-3</v>
      </c>
      <c r="G438" s="5">
        <f>VLOOKUP($A438,'Indices 04'!$A:$G,'Returns 04'!G$1,0)/VLOOKUP($A437,'Indices 04'!$A:$G,'Returns 04'!G$1,0)-1</f>
        <v>6.3291139240504446E-3</v>
      </c>
    </row>
    <row r="439" spans="1:7">
      <c r="A439" s="8">
        <f t="shared" si="0"/>
        <v>41166</v>
      </c>
      <c r="B439" s="5">
        <f>VLOOKUP($A439,'Indices 04'!$A:$G,'Returns 04'!B$1,0)/VLOOKUP($A438,'Indices 04'!$A:$G,'Returns 04'!B$1,0)-1</f>
        <v>1.0433358993357622E-2</v>
      </c>
      <c r="C439" s="5">
        <f>VLOOKUP($A439,'Indices 04'!$A:$G,'Returns 04'!C$1,0)/VLOOKUP($A438,'Indices 04'!$A:$G,'Returns 04'!C$1,0)-1</f>
        <v>2.6084587618333988E-2</v>
      </c>
      <c r="D439" s="5">
        <f>VLOOKUP($A439,'Indices 04'!$A:$G,'Returns 04'!D$1,0)/VLOOKUP($A438,'Indices 04'!$A:$G,'Returns 04'!D$1,0)-1</f>
        <v>3.3408185617347375E-3</v>
      </c>
      <c r="E439" s="5">
        <f>VLOOKUP($A439,'Indices 04'!$A:$G,'Returns 04'!E$1,0)/VLOOKUP($A438,'Indices 04'!$A:$G,'Returns 04'!E$1,0)-1</f>
        <v>3.0339502573756061E-2</v>
      </c>
      <c r="F439" s="5">
        <f>VLOOKUP($A439,'Indices 04'!$A:$G,'Returns 04'!F$1,0)/VLOOKUP($A438,'Indices 04'!$A:$G,'Returns 04'!F$1,0)-1</f>
        <v>-1.9968220338982934E-2</v>
      </c>
      <c r="G439" s="5">
        <f>VLOOKUP($A439,'Indices 04'!$A:$G,'Returns 04'!G$1,0)/VLOOKUP($A438,'Indices 04'!$A:$G,'Returns 04'!G$1,0)-1</f>
        <v>6.5375703409467079E-3</v>
      </c>
    </row>
    <row r="440" spans="1:7">
      <c r="A440" s="8">
        <f t="shared" si="0"/>
        <v>41173</v>
      </c>
      <c r="B440" s="5">
        <f>VLOOKUP($A440,'Indices 04'!$A:$G,'Returns 04'!B$1,0)/VLOOKUP($A439,'Indices 04'!$A:$G,'Returns 04'!B$1,0)-1</f>
        <v>-6.2770353790356781E-3</v>
      </c>
      <c r="C440" s="5">
        <f>VLOOKUP($A440,'Indices 04'!$A:$G,'Returns 04'!C$1,0)/VLOOKUP($A439,'Indices 04'!$A:$G,'Returns 04'!C$1,0)-1</f>
        <v>-1.2943050577459148E-2</v>
      </c>
      <c r="D440" s="5">
        <f>VLOOKUP($A440,'Indices 04'!$A:$G,'Returns 04'!D$1,0)/VLOOKUP($A439,'Indices 04'!$A:$G,'Returns 04'!D$1,0)-1</f>
        <v>7.1137157806793194E-3</v>
      </c>
      <c r="E440" s="5">
        <f>VLOOKUP($A440,'Indices 04'!$A:$G,'Returns 04'!E$1,0)/VLOOKUP($A439,'Indices 04'!$A:$G,'Returns 04'!E$1,0)-1</f>
        <v>-1.7338652632770346E-2</v>
      </c>
      <c r="F440" s="5">
        <f>VLOOKUP($A440,'Indices 04'!$A:$G,'Returns 04'!F$1,0)/VLOOKUP($A439,'Indices 04'!$A:$G,'Returns 04'!F$1,0)-1</f>
        <v>8.1067934929470731E-3</v>
      </c>
      <c r="G440" s="5">
        <f>VLOOKUP($A440,'Indices 04'!$A:$G,'Returns 04'!G$1,0)/VLOOKUP($A439,'Indices 04'!$A:$G,'Returns 04'!G$1,0)-1</f>
        <v>-3.9875030831210134E-3</v>
      </c>
    </row>
    <row r="441" spans="1:7">
      <c r="A441" s="8">
        <f t="shared" si="0"/>
        <v>41180</v>
      </c>
      <c r="B441" s="5">
        <f>VLOOKUP($A441,'Indices 04'!$A:$G,'Returns 04'!B$1,0)/VLOOKUP($A440,'Indices 04'!$A:$G,'Returns 04'!B$1,0)-1</f>
        <v>-3.6273730333911125E-3</v>
      </c>
      <c r="C441" s="5">
        <f>VLOOKUP($A441,'Indices 04'!$A:$G,'Returns 04'!C$1,0)/VLOOKUP($A440,'Indices 04'!$A:$G,'Returns 04'!C$1,0)-1</f>
        <v>-1.6071548651738432E-2</v>
      </c>
      <c r="D441" s="5">
        <f>VLOOKUP($A441,'Indices 04'!$A:$G,'Returns 04'!D$1,0)/VLOOKUP($A440,'Indices 04'!$A:$G,'Returns 04'!D$1,0)-1</f>
        <v>-1.6642899745981543E-2</v>
      </c>
      <c r="E441" s="5">
        <f>VLOOKUP($A441,'Indices 04'!$A:$G,'Returns 04'!E$1,0)/VLOOKUP($A440,'Indices 04'!$A:$G,'Returns 04'!E$1,0)-1</f>
        <v>-2.3119442362637077E-2</v>
      </c>
      <c r="F441" s="5">
        <f>VLOOKUP($A441,'Indices 04'!$A:$G,'Returns 04'!F$1,0)/VLOOKUP($A440,'Indices 04'!$A:$G,'Returns 04'!F$1,0)-1</f>
        <v>7.6663271323647031E-3</v>
      </c>
      <c r="G441" s="5">
        <f>VLOOKUP($A441,'Indices 04'!$A:$G,'Returns 04'!G$1,0)/VLOOKUP($A440,'Indices 04'!$A:$G,'Returns 04'!G$1,0)-1</f>
        <v>-1.9810970324817267E-3</v>
      </c>
    </row>
    <row r="442" spans="1:7">
      <c r="A442" s="8">
        <f t="shared" si="0"/>
        <v>41187</v>
      </c>
      <c r="B442" s="5">
        <f>VLOOKUP($A442,'Indices 04'!$A:$G,'Returns 04'!B$1,0)/VLOOKUP($A441,'Indices 04'!$A:$G,'Returns 04'!B$1,0)-1</f>
        <v>-7.0009809613846841E-4</v>
      </c>
      <c r="C442" s="5">
        <f>VLOOKUP($A442,'Indices 04'!$A:$G,'Returns 04'!C$1,0)/VLOOKUP($A441,'Indices 04'!$A:$G,'Returns 04'!C$1,0)-1</f>
        <v>1.7017495899398716E-2</v>
      </c>
      <c r="D442" s="5">
        <f>VLOOKUP($A442,'Indices 04'!$A:$G,'Returns 04'!D$1,0)/VLOOKUP($A441,'Indices 04'!$A:$G,'Returns 04'!D$1,0)-1</f>
        <v>2.7546691133456758E-2</v>
      </c>
      <c r="E442" s="5">
        <f>VLOOKUP($A442,'Indices 04'!$A:$G,'Returns 04'!E$1,0)/VLOOKUP($A441,'Indices 04'!$A:$G,'Returns 04'!E$1,0)-1</f>
        <v>1.6548009438681399E-2</v>
      </c>
      <c r="F442" s="5">
        <f>VLOOKUP($A442,'Indices 04'!$A:$G,'Returns 04'!F$1,0)/VLOOKUP($A441,'Indices 04'!$A:$G,'Returns 04'!F$1,0)-1</f>
        <v>-1.2183443285805451E-2</v>
      </c>
      <c r="G442" s="5">
        <f>VLOOKUP($A442,'Indices 04'!$A:$G,'Returns 04'!G$1,0)/VLOOKUP($A441,'Indices 04'!$A:$G,'Returns 04'!G$1,0)-1</f>
        <v>2.8121252222819138E-3</v>
      </c>
    </row>
    <row r="443" spans="1:7">
      <c r="A443" s="8">
        <f t="shared" si="0"/>
        <v>41194</v>
      </c>
      <c r="B443" s="5">
        <f>VLOOKUP($A443,'Indices 04'!$A:$G,'Returns 04'!B$1,0)/VLOOKUP($A442,'Indices 04'!$A:$G,'Returns 04'!B$1,0)-1</f>
        <v>7.2244116808284353E-3</v>
      </c>
      <c r="C443" s="5">
        <f>VLOOKUP($A443,'Indices 04'!$A:$G,'Returns 04'!C$1,0)/VLOOKUP($A442,'Indices 04'!$A:$G,'Returns 04'!C$1,0)-1</f>
        <v>-1.0079967744103246E-2</v>
      </c>
      <c r="D443" s="5">
        <f>VLOOKUP($A443,'Indices 04'!$A:$G,'Returns 04'!D$1,0)/VLOOKUP($A442,'Indices 04'!$A:$G,'Returns 04'!D$1,0)-1</f>
        <v>-2.9394051075534167E-3</v>
      </c>
      <c r="E443" s="5">
        <f>VLOOKUP($A443,'Indices 04'!$A:$G,'Returns 04'!E$1,0)/VLOOKUP($A442,'Indices 04'!$A:$G,'Returns 04'!E$1,0)-1</f>
        <v>-1.5372329144796137E-2</v>
      </c>
      <c r="F443" s="5">
        <f>VLOOKUP($A443,'Indices 04'!$A:$G,'Returns 04'!F$1,0)/VLOOKUP($A442,'Indices 04'!$A:$G,'Returns 04'!F$1,0)-1</f>
        <v>4.2010017773468356E-3</v>
      </c>
      <c r="G443" s="5">
        <f>VLOOKUP($A443,'Indices 04'!$A:$G,'Returns 04'!G$1,0)/VLOOKUP($A442,'Indices 04'!$A:$G,'Returns 04'!G$1,0)-1</f>
        <v>-2.9691946059631213E-3</v>
      </c>
    </row>
    <row r="444" spans="1:7">
      <c r="A444" s="8">
        <f t="shared" si="0"/>
        <v>41201</v>
      </c>
      <c r="B444" s="5">
        <f>VLOOKUP($A444,'Indices 04'!$A:$G,'Returns 04'!B$1,0)/VLOOKUP($A443,'Indices 04'!$A:$G,'Returns 04'!B$1,0)-1</f>
        <v>-3.3458004882248593E-3</v>
      </c>
      <c r="C444" s="5">
        <f>VLOOKUP($A444,'Indices 04'!$A:$G,'Returns 04'!C$1,0)/VLOOKUP($A443,'Indices 04'!$A:$G,'Returns 04'!C$1,0)-1</f>
        <v>1.0522028375534731E-2</v>
      </c>
      <c r="D444" s="5">
        <f>VLOOKUP($A444,'Indices 04'!$A:$G,'Returns 04'!D$1,0)/VLOOKUP($A443,'Indices 04'!$A:$G,'Returns 04'!D$1,0)-1</f>
        <v>1.5167087390311362E-2</v>
      </c>
      <c r="E444" s="5">
        <f>VLOOKUP($A444,'Indices 04'!$A:$G,'Returns 04'!E$1,0)/VLOOKUP($A443,'Indices 04'!$A:$G,'Returns 04'!E$1,0)-1</f>
        <v>1.3824431154652705E-2</v>
      </c>
      <c r="F444" s="5">
        <f>VLOOKUP($A444,'Indices 04'!$A:$G,'Returns 04'!F$1,0)/VLOOKUP($A443,'Indices 04'!$A:$G,'Returns 04'!F$1,0)-1</f>
        <v>-4.719764011799521E-3</v>
      </c>
      <c r="G444" s="5">
        <f>VLOOKUP($A444,'Indices 04'!$A:$G,'Returns 04'!G$1,0)/VLOOKUP($A443,'Indices 04'!$A:$G,'Returns 04'!G$1,0)-1</f>
        <v>1.6544649873839745E-4</v>
      </c>
    </row>
    <row r="445" spans="1:7">
      <c r="A445" s="8">
        <f t="shared" si="0"/>
        <v>41208</v>
      </c>
      <c r="B445" s="5">
        <f>VLOOKUP($A445,'Indices 04'!$A:$G,'Returns 04'!B$1,0)/VLOOKUP($A444,'Indices 04'!$A:$G,'Returns 04'!B$1,0)-1</f>
        <v>3.9245242720840068E-3</v>
      </c>
      <c r="C445" s="5">
        <f>VLOOKUP($A445,'Indices 04'!$A:$G,'Returns 04'!C$1,0)/VLOOKUP($A444,'Indices 04'!$A:$G,'Returns 04'!C$1,0)-1</f>
        <v>-7.1207846298535493E-3</v>
      </c>
      <c r="D445" s="5">
        <f>VLOOKUP($A445,'Indices 04'!$A:$G,'Returns 04'!D$1,0)/VLOOKUP($A444,'Indices 04'!$A:$G,'Returns 04'!D$1,0)-1</f>
        <v>-2.2986498207556383E-2</v>
      </c>
      <c r="E445" s="5">
        <f>VLOOKUP($A445,'Indices 04'!$A:$G,'Returns 04'!E$1,0)/VLOOKUP($A444,'Indices 04'!$A:$G,'Returns 04'!E$1,0)-1</f>
        <v>-9.2955976826152309E-3</v>
      </c>
      <c r="F445" s="5">
        <f>VLOOKUP($A445,'Indices 04'!$A:$G,'Returns 04'!F$1,0)/VLOOKUP($A444,'Indices 04'!$A:$G,'Returns 04'!F$1,0)-1</f>
        <v>7.9754270625640444E-3</v>
      </c>
      <c r="G445" s="5">
        <f>VLOOKUP($A445,'Indices 04'!$A:$G,'Returns 04'!G$1,0)/VLOOKUP($A444,'Indices 04'!$A:$G,'Returns 04'!G$1,0)-1</f>
        <v>2.8948347876434077E-4</v>
      </c>
    </row>
    <row r="446" spans="1:7">
      <c r="A446" s="8">
        <f t="shared" si="0"/>
        <v>41215</v>
      </c>
      <c r="B446" s="5">
        <f>VLOOKUP($A446,'Indices 04'!$A:$G,'Returns 04'!B$1,0)/VLOOKUP($A445,'Indices 04'!$A:$G,'Returns 04'!B$1,0)-1</f>
        <v>-8.9693681825404603E-3</v>
      </c>
      <c r="C446" s="5">
        <f>VLOOKUP($A446,'Indices 04'!$A:$G,'Returns 04'!C$1,0)/VLOOKUP($A445,'Indices 04'!$A:$G,'Returns 04'!C$1,0)-1</f>
        <v>1.0622462787550635E-2</v>
      </c>
      <c r="D446" s="5">
        <f>VLOOKUP($A446,'Indices 04'!$A:$G,'Returns 04'!D$1,0)/VLOOKUP($A445,'Indices 04'!$A:$G,'Returns 04'!D$1,0)-1</f>
        <v>1.522987983347579E-2</v>
      </c>
      <c r="E446" s="5">
        <f>VLOOKUP($A446,'Indices 04'!$A:$G,'Returns 04'!E$1,0)/VLOOKUP($A445,'Indices 04'!$A:$G,'Returns 04'!E$1,0)-1</f>
        <v>1.4597353946881109E-2</v>
      </c>
      <c r="F446" s="5">
        <f>VLOOKUP($A446,'Indices 04'!$A:$G,'Returns 04'!F$1,0)/VLOOKUP($A445,'Indices 04'!$A:$G,'Returns 04'!F$1,0)-1</f>
        <v>4.6511627906975495E-3</v>
      </c>
      <c r="G446" s="5">
        <f>VLOOKUP($A446,'Indices 04'!$A:$G,'Returns 04'!G$1,0)/VLOOKUP($A445,'Indices 04'!$A:$G,'Returns 04'!G$1,0)-1</f>
        <v>-2.0671407309409418E-3</v>
      </c>
    </row>
    <row r="447" spans="1:7">
      <c r="A447" s="8">
        <f t="shared" si="0"/>
        <v>41222</v>
      </c>
      <c r="B447" s="5">
        <f>VLOOKUP($A447,'Indices 04'!$A:$G,'Returns 04'!B$1,0)/VLOOKUP($A446,'Indices 04'!$A:$G,'Returns 04'!B$1,0)-1</f>
        <v>2.9028624742242215E-3</v>
      </c>
      <c r="C447" s="5">
        <f>VLOOKUP($A447,'Indices 04'!$A:$G,'Returns 04'!C$1,0)/VLOOKUP($A446,'Indices 04'!$A:$G,'Returns 04'!C$1,0)-1</f>
        <v>-1.225145611568601E-2</v>
      </c>
      <c r="D447" s="5">
        <f>VLOOKUP($A447,'Indices 04'!$A:$G,'Returns 04'!D$1,0)/VLOOKUP($A446,'Indices 04'!$A:$G,'Returns 04'!D$1,0)-1</f>
        <v>2.0637571123516274E-3</v>
      </c>
      <c r="E447" s="5">
        <f>VLOOKUP($A447,'Indices 04'!$A:$G,'Returns 04'!E$1,0)/VLOOKUP($A446,'Indices 04'!$A:$G,'Returns 04'!E$1,0)-1</f>
        <v>-1.4226340071532118E-2</v>
      </c>
      <c r="F447" s="5">
        <f>VLOOKUP($A447,'Indices 04'!$A:$G,'Returns 04'!F$1,0)/VLOOKUP($A446,'Indices 04'!$A:$G,'Returns 04'!F$1,0)-1</f>
        <v>9.8446147296722408E-3</v>
      </c>
      <c r="G447" s="5">
        <f>VLOOKUP($A447,'Indices 04'!$A:$G,'Returns 04'!G$1,0)/VLOOKUP($A446,'Indices 04'!$A:$G,'Returns 04'!G$1,0)-1</f>
        <v>-8.6999751429284178E-4</v>
      </c>
    </row>
    <row r="448" spans="1:7">
      <c r="A448" s="8">
        <f t="shared" si="0"/>
        <v>41229</v>
      </c>
      <c r="B448" s="5">
        <f>VLOOKUP($A448,'Indices 04'!$A:$G,'Returns 04'!B$1,0)/VLOOKUP($A447,'Indices 04'!$A:$G,'Returns 04'!B$1,0)-1</f>
        <v>4.0394837583663801E-3</v>
      </c>
      <c r="C448" s="5">
        <f>VLOOKUP($A448,'Indices 04'!$A:$G,'Returns 04'!C$1,0)/VLOOKUP($A447,'Indices 04'!$A:$G,'Returns 04'!C$1,0)-1</f>
        <v>-2.4400162667751135E-2</v>
      </c>
      <c r="D448" s="5">
        <f>VLOOKUP($A448,'Indices 04'!$A:$G,'Returns 04'!D$1,0)/VLOOKUP($A447,'Indices 04'!$A:$G,'Returns 04'!D$1,0)-1</f>
        <v>-3.075708839647362E-2</v>
      </c>
      <c r="E448" s="5">
        <f>VLOOKUP($A448,'Indices 04'!$A:$G,'Returns 04'!E$1,0)/VLOOKUP($A447,'Indices 04'!$A:$G,'Returns 04'!E$1,0)-1</f>
        <v>-2.4601058817912969E-2</v>
      </c>
      <c r="F448" s="5">
        <f>VLOOKUP($A448,'Indices 04'!$A:$G,'Returns 04'!F$1,0)/VLOOKUP($A447,'Indices 04'!$A:$G,'Returns 04'!F$1,0)-1</f>
        <v>-8.9582125731146878E-4</v>
      </c>
      <c r="G448" s="5">
        <f>VLOOKUP($A448,'Indices 04'!$A:$G,'Returns 04'!G$1,0)/VLOOKUP($A447,'Indices 04'!$A:$G,'Returns 04'!G$1,0)-1</f>
        <v>-1.1610067587179973E-3</v>
      </c>
    </row>
    <row r="449" spans="1:7">
      <c r="A449" s="8">
        <f t="shared" si="0"/>
        <v>41236</v>
      </c>
      <c r="B449" s="5">
        <f>VLOOKUP($A449,'Indices 04'!$A:$G,'Returns 04'!B$1,0)/VLOOKUP($A448,'Indices 04'!$A:$G,'Returns 04'!B$1,0)-1</f>
        <v>6.3505295524426408E-3</v>
      </c>
      <c r="C449" s="5">
        <f>VLOOKUP($A449,'Indices 04'!$A:$G,'Returns 04'!C$1,0)/VLOOKUP($A448,'Indices 04'!$A:$G,'Returns 04'!C$1,0)-1</f>
        <v>3.0915659302487075E-2</v>
      </c>
      <c r="D449" s="5">
        <f>VLOOKUP($A449,'Indices 04'!$A:$G,'Returns 04'!D$1,0)/VLOOKUP($A448,'Indices 04'!$A:$G,'Returns 04'!D$1,0)-1</f>
        <v>3.1716205793512087E-2</v>
      </c>
      <c r="E449" s="5">
        <f>VLOOKUP($A449,'Indices 04'!$A:$G,'Returns 04'!E$1,0)/VLOOKUP($A448,'Indices 04'!$A:$G,'Returns 04'!E$1,0)-1</f>
        <v>4.1214150781384129E-2</v>
      </c>
      <c r="F449" s="5">
        <f>VLOOKUP($A449,'Indices 04'!$A:$G,'Returns 04'!F$1,0)/VLOOKUP($A448,'Indices 04'!$A:$G,'Returns 04'!F$1,0)-1</f>
        <v>-1.9356540084388141E-2</v>
      </c>
      <c r="G449" s="5">
        <f>VLOOKUP($A449,'Indices 04'!$A:$G,'Returns 04'!G$1,0)/VLOOKUP($A448,'Indices 04'!$A:$G,'Returns 04'!G$1,0)-1</f>
        <v>2.0756361824902925E-4</v>
      </c>
    </row>
    <row r="450" spans="1:7">
      <c r="A450" s="8">
        <f t="shared" si="0"/>
        <v>41243</v>
      </c>
      <c r="B450" s="5">
        <f>VLOOKUP($A450,'Indices 04'!$A:$G,'Returns 04'!B$1,0)/VLOOKUP($A449,'Indices 04'!$A:$G,'Returns 04'!B$1,0)-1</f>
        <v>-4.9385725362813826E-3</v>
      </c>
      <c r="C450" s="5">
        <f>VLOOKUP($A450,'Indices 04'!$A:$G,'Returns 04'!C$1,0)/VLOOKUP($A449,'Indices 04'!$A:$G,'Returns 04'!C$1,0)-1</f>
        <v>9.2324280611901788E-3</v>
      </c>
      <c r="D450" s="5">
        <f>VLOOKUP($A450,'Indices 04'!$A:$G,'Returns 04'!D$1,0)/VLOOKUP($A449,'Indices 04'!$A:$G,'Returns 04'!D$1,0)-1</f>
        <v>1.5712373177425798E-2</v>
      </c>
      <c r="E450" s="5">
        <f>VLOOKUP($A450,'Indices 04'!$A:$G,'Returns 04'!E$1,0)/VLOOKUP($A449,'Indices 04'!$A:$G,'Returns 04'!E$1,0)-1</f>
        <v>9.6553020869241113E-3</v>
      </c>
      <c r="F450" s="5">
        <f>VLOOKUP($A450,'Indices 04'!$A:$G,'Returns 04'!F$1,0)/VLOOKUP($A449,'Indices 04'!$A:$G,'Returns 04'!F$1,0)-1</f>
        <v>-3.4959393320066479E-3</v>
      </c>
      <c r="G450" s="5">
        <f>VLOOKUP($A450,'Indices 04'!$A:$G,'Returns 04'!G$1,0)/VLOOKUP($A449,'Indices 04'!$A:$G,'Returns 04'!G$1,0)-1</f>
        <v>1.6601643562719204E-4</v>
      </c>
    </row>
    <row r="451" spans="1:7">
      <c r="A451" s="8">
        <f t="shared" si="0"/>
        <v>41250</v>
      </c>
      <c r="B451" s="5">
        <f>VLOOKUP($A451,'Indices 04'!$A:$G,'Returns 04'!B$1,0)/VLOOKUP($A450,'Indices 04'!$A:$G,'Returns 04'!B$1,0)-1</f>
        <v>-1.1593150692876808E-3</v>
      </c>
      <c r="C451" s="5">
        <f>VLOOKUP($A451,'Indices 04'!$A:$G,'Returns 04'!C$1,0)/VLOOKUP($A450,'Indices 04'!$A:$G,'Returns 04'!C$1,0)-1</f>
        <v>1.255341880341887E-2</v>
      </c>
      <c r="D451" s="5">
        <f>VLOOKUP($A451,'Indices 04'!$A:$G,'Returns 04'!D$1,0)/VLOOKUP($A450,'Indices 04'!$A:$G,'Returns 04'!D$1,0)-1</f>
        <v>1.5343224936222644E-2</v>
      </c>
      <c r="E451" s="5">
        <f>VLOOKUP($A451,'Indices 04'!$A:$G,'Returns 04'!E$1,0)/VLOOKUP($A450,'Indices 04'!$A:$G,'Returns 04'!E$1,0)-1</f>
        <v>1.5930657858411079E-2</v>
      </c>
      <c r="F451" s="5">
        <f>VLOOKUP($A451,'Indices 04'!$A:$G,'Returns 04'!F$1,0)/VLOOKUP($A450,'Indices 04'!$A:$G,'Returns 04'!F$1,0)-1</f>
        <v>8.6355785837650689E-3</v>
      </c>
      <c r="G451" s="5">
        <f>VLOOKUP($A451,'Indices 04'!$A:$G,'Returns 04'!G$1,0)/VLOOKUP($A450,'Indices 04'!$A:$G,'Returns 04'!G$1,0)-1</f>
        <v>2.5728276205492229E-3</v>
      </c>
    </row>
    <row r="452" spans="1:7">
      <c r="A452" s="8">
        <f t="shared" si="0"/>
        <v>41257</v>
      </c>
      <c r="B452" s="5">
        <f>VLOOKUP($A452,'Indices 04'!$A:$G,'Returns 04'!B$1,0)/VLOOKUP($A451,'Indices 04'!$A:$G,'Returns 04'!B$1,0)-1</f>
        <v>5.1433866765857594E-3</v>
      </c>
      <c r="C452" s="5">
        <f>VLOOKUP($A452,'Indices 04'!$A:$G,'Returns 04'!C$1,0)/VLOOKUP($A451,'Indices 04'!$A:$G,'Returns 04'!C$1,0)-1</f>
        <v>-1.5826958586123707E-3</v>
      </c>
      <c r="D452" s="5">
        <f>VLOOKUP($A452,'Indices 04'!$A:$G,'Returns 04'!D$1,0)/VLOOKUP($A451,'Indices 04'!$A:$G,'Returns 04'!D$1,0)-1</f>
        <v>-3.2836359698205086E-3</v>
      </c>
      <c r="E452" s="5">
        <f>VLOOKUP($A452,'Indices 04'!$A:$G,'Returns 04'!E$1,0)/VLOOKUP($A451,'Indices 04'!$A:$G,'Returns 04'!E$1,0)-1</f>
        <v>-2.0308568028877261E-3</v>
      </c>
      <c r="F452" s="5">
        <f>VLOOKUP($A452,'Indices 04'!$A:$G,'Returns 04'!F$1,0)/VLOOKUP($A451,'Indices 04'!$A:$G,'Returns 04'!F$1,0)-1</f>
        <v>-1.3538099315068552E-2</v>
      </c>
      <c r="G452" s="5">
        <f>VLOOKUP($A452,'Indices 04'!$A:$G,'Returns 04'!G$1,0)/VLOOKUP($A451,'Indices 04'!$A:$G,'Returns 04'!G$1,0)-1</f>
        <v>2.8973509933782893E-4</v>
      </c>
    </row>
    <row r="453" spans="1:7">
      <c r="A453" s="8">
        <f t="shared" si="0"/>
        <v>41264</v>
      </c>
      <c r="B453" s="5">
        <f>VLOOKUP($A453,'Indices 04'!$A:$G,'Returns 04'!B$1,0)/VLOOKUP($A452,'Indices 04'!$A:$G,'Returns 04'!B$1,0)-1</f>
        <v>-4.9519132252986431E-3</v>
      </c>
      <c r="C453" s="5">
        <f>VLOOKUP($A453,'Indices 04'!$A:$G,'Returns 04'!C$1,0)/VLOOKUP($A452,'Indices 04'!$A:$G,'Returns 04'!C$1,0)-1</f>
        <v>5.019815059445154E-3</v>
      </c>
      <c r="D453" s="5">
        <f>VLOOKUP($A453,'Indices 04'!$A:$G,'Returns 04'!D$1,0)/VLOOKUP($A452,'Indices 04'!$A:$G,'Returns 04'!D$1,0)-1</f>
        <v>-1.8790266149560919E-3</v>
      </c>
      <c r="E453" s="5">
        <f>VLOOKUP($A453,'Indices 04'!$A:$G,'Returns 04'!E$1,0)/VLOOKUP($A452,'Indices 04'!$A:$G,'Returns 04'!E$1,0)-1</f>
        <v>4.8159808714201002E-3</v>
      </c>
      <c r="F453" s="5">
        <f>VLOOKUP($A453,'Indices 04'!$A:$G,'Returns 04'!F$1,0)/VLOOKUP($A452,'Indices 04'!$A:$G,'Returns 04'!F$1,0)-1</f>
        <v>-5.8041768375373115E-3</v>
      </c>
      <c r="G453" s="5">
        <f>VLOOKUP($A453,'Indices 04'!$A:$G,'Returns 04'!G$1,0)/VLOOKUP($A452,'Indices 04'!$A:$G,'Returns 04'!G$1,0)-1</f>
        <v>-8.2757479207196116E-4</v>
      </c>
    </row>
    <row r="454" spans="1:7">
      <c r="A454" s="8">
        <f t="shared" si="0"/>
        <v>41271</v>
      </c>
      <c r="B454" s="5">
        <f>VLOOKUP($A454,'Indices 04'!$A:$G,'Returns 04'!B$1,0)/VLOOKUP($A453,'Indices 04'!$A:$G,'Returns 04'!B$1,0)-1</f>
        <v>-1.4639382349616592E-2</v>
      </c>
      <c r="C454" s="5">
        <f>VLOOKUP($A454,'Indices 04'!$A:$G,'Returns 04'!C$1,0)/VLOOKUP($A453,'Indices 04'!$A:$G,'Returns 04'!C$1,0)-1</f>
        <v>-9.8580441640383487E-4</v>
      </c>
      <c r="D454" s="5">
        <f>VLOOKUP($A454,'Indices 04'!$A:$G,'Returns 04'!D$1,0)/VLOOKUP($A453,'Indices 04'!$A:$G,'Returns 04'!D$1,0)-1</f>
        <v>-9.7394020500644052E-3</v>
      </c>
      <c r="E454" s="5">
        <f>VLOOKUP($A454,'Indices 04'!$A:$G,'Returns 04'!E$1,0)/VLOOKUP($A453,'Indices 04'!$A:$G,'Returns 04'!E$1,0)-1</f>
        <v>-2.7644552628075525E-3</v>
      </c>
      <c r="F454" s="5">
        <f>VLOOKUP($A454,'Indices 04'!$A:$G,'Returns 04'!F$1,0)/VLOOKUP($A453,'Indices 04'!$A:$G,'Returns 04'!F$1,0)-1</f>
        <v>-3.4919249236141647E-3</v>
      </c>
      <c r="G454" s="5">
        <f>VLOOKUP($A454,'Indices 04'!$A:$G,'Returns 04'!G$1,0)/VLOOKUP($A453,'Indices 04'!$A:$G,'Returns 04'!G$1,0)-1</f>
        <v>0</v>
      </c>
    </row>
    <row r="455" spans="1:7">
      <c r="A455" s="8">
        <f t="shared" si="0"/>
        <v>41278</v>
      </c>
      <c r="B455" s="5">
        <f>VLOOKUP($A455,'Indices 04'!$A:$G,'Returns 04'!B$1,0)/VLOOKUP($A454,'Indices 04'!$A:$G,'Returns 04'!B$1,0)-1</f>
        <v>-2.0402992725446434E-2</v>
      </c>
      <c r="C455" s="5">
        <f>VLOOKUP($A455,'Indices 04'!$A:$G,'Returns 04'!C$1,0)/VLOOKUP($A454,'Indices 04'!$A:$G,'Returns 04'!C$1,0)-1</f>
        <v>3.0590092757055487E-2</v>
      </c>
      <c r="D455" s="5">
        <f>VLOOKUP($A455,'Indices 04'!$A:$G,'Returns 04'!D$1,0)/VLOOKUP($A454,'Indices 04'!$A:$G,'Returns 04'!D$1,0)-1</f>
        <v>3.466208570540763E-2</v>
      </c>
      <c r="E455" s="5">
        <f>VLOOKUP($A455,'Indices 04'!$A:$G,'Returns 04'!E$1,0)/VLOOKUP($A454,'Indices 04'!$A:$G,'Returns 04'!E$1,0)-1</f>
        <v>3.8010506394042798E-2</v>
      </c>
      <c r="F455" s="5">
        <f>VLOOKUP($A455,'Indices 04'!$A:$G,'Returns 04'!F$1,0)/VLOOKUP($A454,'Indices 04'!$A:$G,'Returns 04'!F$1,0)-1</f>
        <v>1.4345159877354297E-2</v>
      </c>
      <c r="G455" s="5">
        <f>VLOOKUP($A455,'Indices 04'!$A:$G,'Returns 04'!G$1,0)/VLOOKUP($A454,'Indices 04'!$A:$G,'Returns 04'!G$1,0)-1</f>
        <v>8.6967325133557871E-4</v>
      </c>
    </row>
    <row r="456" spans="1:7">
      <c r="A456" s="8">
        <f t="shared" si="0"/>
        <v>41285</v>
      </c>
      <c r="B456" s="5">
        <f>VLOOKUP($A456,'Indices 04'!$A:$G,'Returns 04'!B$1,0)/VLOOKUP($A455,'Indices 04'!$A:$G,'Returns 04'!B$1,0)-1</f>
        <v>3.692335996914764E-3</v>
      </c>
      <c r="C456" s="5">
        <f>VLOOKUP($A456,'Indices 04'!$A:$G,'Returns 04'!C$1,0)/VLOOKUP($A455,'Indices 04'!$A:$G,'Returns 04'!C$1,0)-1</f>
        <v>1.2128175667049712E-2</v>
      </c>
      <c r="D456" s="5">
        <f>VLOOKUP($A456,'Indices 04'!$A:$G,'Returns 04'!D$1,0)/VLOOKUP($A455,'Indices 04'!$A:$G,'Returns 04'!D$1,0)-1</f>
        <v>1.831724966425452E-2</v>
      </c>
      <c r="E456" s="5">
        <f>VLOOKUP($A456,'Indices 04'!$A:$G,'Returns 04'!E$1,0)/VLOOKUP($A455,'Indices 04'!$A:$G,'Returns 04'!E$1,0)-1</f>
        <v>9.7529842954644508E-3</v>
      </c>
      <c r="F456" s="5">
        <f>VLOOKUP($A456,'Indices 04'!$A:$G,'Returns 04'!F$1,0)/VLOOKUP($A455,'Indices 04'!$A:$G,'Returns 04'!F$1,0)-1</f>
        <v>-1.5167872179639441E-2</v>
      </c>
      <c r="G456" s="5">
        <f>VLOOKUP($A456,'Indices 04'!$A:$G,'Returns 04'!G$1,0)/VLOOKUP($A455,'Indices 04'!$A:$G,'Returns 04'!G$1,0)-1</f>
        <v>7.5306190003310292E-3</v>
      </c>
    </row>
    <row r="457" spans="1:7">
      <c r="A457" s="8">
        <f t="shared" si="0"/>
        <v>41292</v>
      </c>
      <c r="B457" s="5">
        <f>VLOOKUP($A457,'Indices 04'!$A:$G,'Returns 04'!B$1,0)/VLOOKUP($A456,'Indices 04'!$A:$G,'Returns 04'!B$1,0)-1</f>
        <v>2.2824764675795084E-3</v>
      </c>
      <c r="C457" s="5">
        <f>VLOOKUP($A457,'Indices 04'!$A:$G,'Returns 04'!C$1,0)/VLOOKUP($A456,'Indices 04'!$A:$G,'Returns 04'!C$1,0)-1</f>
        <v>1.330726538849647E-2</v>
      </c>
      <c r="D457" s="5">
        <f>VLOOKUP($A457,'Indices 04'!$A:$G,'Returns 04'!D$1,0)/VLOOKUP($A456,'Indices 04'!$A:$G,'Returns 04'!D$1,0)-1</f>
        <v>2.5121657378321727E-2</v>
      </c>
      <c r="E457" s="5">
        <f>VLOOKUP($A457,'Indices 04'!$A:$G,'Returns 04'!E$1,0)/VLOOKUP($A456,'Indices 04'!$A:$G,'Returns 04'!E$1,0)-1</f>
        <v>1.6804685798092356E-2</v>
      </c>
      <c r="F457" s="5">
        <f>VLOOKUP($A457,'Indices 04'!$A:$G,'Returns 04'!F$1,0)/VLOOKUP($A456,'Indices 04'!$A:$G,'Returns 04'!F$1,0)-1</f>
        <v>2.5376815565908428E-2</v>
      </c>
      <c r="G457" s="5">
        <f>VLOOKUP($A457,'Indices 04'!$A:$G,'Returns 04'!G$1,0)/VLOOKUP($A456,'Indices 04'!$A:$G,'Returns 04'!G$1,0)-1</f>
        <v>2.1149897330595469E-2</v>
      </c>
    </row>
    <row r="458" spans="1:7">
      <c r="A458" s="8">
        <f t="shared" si="0"/>
        <v>41299</v>
      </c>
      <c r="B458" s="5">
        <f>VLOOKUP($A458,'Indices 04'!$A:$G,'Returns 04'!B$1,0)/VLOOKUP($A457,'Indices 04'!$A:$G,'Returns 04'!B$1,0)-1</f>
        <v>-2.8435208873051065E-3</v>
      </c>
      <c r="C458" s="5">
        <f>VLOOKUP($A458,'Indices 04'!$A:$G,'Returns 04'!C$1,0)/VLOOKUP($A457,'Indices 04'!$A:$G,'Returns 04'!C$1,0)-1</f>
        <v>5.1036285554242333E-3</v>
      </c>
      <c r="D458" s="5">
        <f>VLOOKUP($A458,'Indices 04'!$A:$G,'Returns 04'!D$1,0)/VLOOKUP($A457,'Indices 04'!$A:$G,'Returns 04'!D$1,0)-1</f>
        <v>1.2194658560416904E-2</v>
      </c>
      <c r="E458" s="5">
        <f>VLOOKUP($A458,'Indices 04'!$A:$G,'Returns 04'!E$1,0)/VLOOKUP($A457,'Indices 04'!$A:$G,'Returns 04'!E$1,0)-1</f>
        <v>4.901206404383629E-3</v>
      </c>
      <c r="F458" s="5">
        <f>VLOOKUP($A458,'Indices 04'!$A:$G,'Returns 04'!F$1,0)/VLOOKUP($A457,'Indices 04'!$A:$G,'Returns 04'!F$1,0)-1</f>
        <v>-1.3096001710498184E-2</v>
      </c>
      <c r="G458" s="5">
        <f>VLOOKUP($A458,'Indices 04'!$A:$G,'Returns 04'!G$1,0)/VLOOKUP($A457,'Indices 04'!$A:$G,'Returns 04'!G$1,0)-1</f>
        <v>5.6304041825860907E-4</v>
      </c>
    </row>
    <row r="459" spans="1:7">
      <c r="A459" s="8">
        <f t="shared" ref="A459:A522" si="1">A458+7</f>
        <v>41306</v>
      </c>
      <c r="B459" s="5">
        <f>VLOOKUP($A459,'Indices 04'!$A:$G,'Returns 04'!B$1,0)/VLOOKUP($A458,'Indices 04'!$A:$G,'Returns 04'!B$1,0)-1</f>
        <v>-5.600621609391121E-3</v>
      </c>
      <c r="C459" s="5">
        <f>VLOOKUP($A459,'Indices 04'!$A:$G,'Returns 04'!C$1,0)/VLOOKUP($A458,'Indices 04'!$A:$G,'Returns 04'!C$1,0)-1</f>
        <v>-2.9723202675089322E-3</v>
      </c>
      <c r="D459" s="5">
        <f>VLOOKUP($A459,'Indices 04'!$A:$G,'Returns 04'!D$1,0)/VLOOKUP($A458,'Indices 04'!$A:$G,'Returns 04'!D$1,0)-1</f>
        <v>-5.136311348150957E-3</v>
      </c>
      <c r="E459" s="5">
        <f>VLOOKUP($A459,'Indices 04'!$A:$G,'Returns 04'!E$1,0)/VLOOKUP($A458,'Indices 04'!$A:$G,'Returns 04'!E$1,0)-1</f>
        <v>-2.7528190683955289E-3</v>
      </c>
      <c r="F459" s="5">
        <f>VLOOKUP($A459,'Indices 04'!$A:$G,'Returns 04'!F$1,0)/VLOOKUP($A458,'Indices 04'!$A:$G,'Returns 04'!F$1,0)-1</f>
        <v>-2.1935763418729382E-2</v>
      </c>
      <c r="G459" s="5">
        <f>VLOOKUP($A459,'Indices 04'!$A:$G,'Returns 04'!G$1,0)/VLOOKUP($A458,'Indices 04'!$A:$G,'Returns 04'!G$1,0)-1</f>
        <v>-5.8684030708628931E-3</v>
      </c>
    </row>
    <row r="460" spans="1:7">
      <c r="A460" s="8">
        <f t="shared" si="1"/>
        <v>41313</v>
      </c>
      <c r="B460" s="5">
        <f>VLOOKUP($A460,'Indices 04'!$A:$G,'Returns 04'!B$1,0)/VLOOKUP($A459,'Indices 04'!$A:$G,'Returns 04'!B$1,0)-1</f>
        <v>-6.0581511572558311E-3</v>
      </c>
      <c r="C460" s="5">
        <f>VLOOKUP($A460,'Indices 04'!$A:$G,'Returns 04'!C$1,0)/VLOOKUP($A459,'Indices 04'!$A:$G,'Returns 04'!C$1,0)-1</f>
        <v>4.4096639960251593E-3</v>
      </c>
      <c r="D460" s="5">
        <f>VLOOKUP($A460,'Indices 04'!$A:$G,'Returns 04'!D$1,0)/VLOOKUP($A459,'Indices 04'!$A:$G,'Returns 04'!D$1,0)-1</f>
        <v>-3.2855593065017619E-3</v>
      </c>
      <c r="E460" s="5">
        <f>VLOOKUP($A460,'Indices 04'!$A:$G,'Returns 04'!E$1,0)/VLOOKUP($A459,'Indices 04'!$A:$G,'Returns 04'!E$1,0)-1</f>
        <v>3.5478183890360615E-3</v>
      </c>
      <c r="F460" s="5">
        <f>VLOOKUP($A460,'Indices 04'!$A:$G,'Returns 04'!F$1,0)/VLOOKUP($A459,'Indices 04'!$A:$G,'Returns 04'!F$1,0)-1</f>
        <v>1.5893232916158961E-2</v>
      </c>
      <c r="G460" s="5">
        <f>VLOOKUP($A460,'Indices 04'!$A:$G,'Returns 04'!G$1,0)/VLOOKUP($A459,'Indices 04'!$A:$G,'Returns 04'!G$1,0)-1</f>
        <v>-7.5607487971536269E-3</v>
      </c>
    </row>
    <row r="461" spans="1:7">
      <c r="A461" s="8">
        <f t="shared" si="1"/>
        <v>41320</v>
      </c>
      <c r="B461" s="5">
        <f>VLOOKUP($A461,'Indices 04'!$A:$G,'Returns 04'!B$1,0)/VLOOKUP($A460,'Indices 04'!$A:$G,'Returns 04'!B$1,0)-1</f>
        <v>1.7124023378256581E-2</v>
      </c>
      <c r="C461" s="5">
        <f>VLOOKUP($A461,'Indices 04'!$A:$G,'Returns 04'!C$1,0)/VLOOKUP($A460,'Indices 04'!$A:$G,'Returns 04'!C$1,0)-1</f>
        <v>1.6015335147167908E-2</v>
      </c>
      <c r="D461" s="5">
        <f>VLOOKUP($A461,'Indices 04'!$A:$G,'Returns 04'!D$1,0)/VLOOKUP($A460,'Indices 04'!$A:$G,'Returns 04'!D$1,0)-1</f>
        <v>1.414283724785248E-2</v>
      </c>
      <c r="E461" s="5">
        <f>VLOOKUP($A461,'Indices 04'!$A:$G,'Returns 04'!E$1,0)/VLOOKUP($A460,'Indices 04'!$A:$G,'Returns 04'!E$1,0)-1</f>
        <v>2.0065484740855233E-2</v>
      </c>
      <c r="F461" s="5">
        <f>VLOOKUP($A461,'Indices 04'!$A:$G,'Returns 04'!F$1,0)/VLOOKUP($A460,'Indices 04'!$A:$G,'Returns 04'!F$1,0)-1</f>
        <v>7.086399563913881E-3</v>
      </c>
      <c r="G461" s="5">
        <f>VLOOKUP($A461,'Indices 04'!$A:$G,'Returns 04'!G$1,0)/VLOOKUP($A460,'Indices 04'!$A:$G,'Returns 04'!G$1,0)-1</f>
        <v>4.8480404139166211E-3</v>
      </c>
    </row>
    <row r="462" spans="1:7">
      <c r="A462" s="8">
        <f t="shared" si="1"/>
        <v>41327</v>
      </c>
      <c r="B462" s="5">
        <f>VLOOKUP($A462,'Indices 04'!$A:$G,'Returns 04'!B$1,0)/VLOOKUP($A461,'Indices 04'!$A:$G,'Returns 04'!B$1,0)-1</f>
        <v>1.060609462755524E-2</v>
      </c>
      <c r="C462" s="5">
        <f>VLOOKUP($A462,'Indices 04'!$A:$G,'Returns 04'!C$1,0)/VLOOKUP($A461,'Indices 04'!$A:$G,'Returns 04'!C$1,0)-1</f>
        <v>1.0346296634409224E-3</v>
      </c>
      <c r="D462" s="5">
        <f>VLOOKUP($A462,'Indices 04'!$A:$G,'Returns 04'!D$1,0)/VLOOKUP($A461,'Indices 04'!$A:$G,'Returns 04'!D$1,0)-1</f>
        <v>7.1741214334377634E-3</v>
      </c>
      <c r="E462" s="5">
        <f>VLOOKUP($A462,'Indices 04'!$A:$G,'Returns 04'!E$1,0)/VLOOKUP($A461,'Indices 04'!$A:$G,'Returns 04'!E$1,0)-1</f>
        <v>-1.3486434514683454E-3</v>
      </c>
      <c r="F462" s="5">
        <f>VLOOKUP($A462,'Indices 04'!$A:$G,'Returns 04'!F$1,0)/VLOOKUP($A461,'Indices 04'!$A:$G,'Returns 04'!F$1,0)-1</f>
        <v>8.4438430311231105E-3</v>
      </c>
      <c r="G462" s="5">
        <f>VLOOKUP($A462,'Indices 04'!$A:$G,'Returns 04'!G$1,0)/VLOOKUP($A461,'Indices 04'!$A:$G,'Returns 04'!G$1,0)-1</f>
        <v>-5.7976890330427855E-3</v>
      </c>
    </row>
    <row r="463" spans="1:7">
      <c r="A463" s="8">
        <f t="shared" si="1"/>
        <v>41334</v>
      </c>
      <c r="B463" s="5">
        <f>VLOOKUP($A463,'Indices 04'!$A:$G,'Returns 04'!B$1,0)/VLOOKUP($A462,'Indices 04'!$A:$G,'Returns 04'!B$1,0)-1</f>
        <v>-6.6086253739829903E-3</v>
      </c>
      <c r="C463" s="5">
        <f>VLOOKUP($A463,'Indices 04'!$A:$G,'Returns 04'!C$1,0)/VLOOKUP($A462,'Indices 04'!$A:$G,'Returns 04'!C$1,0)-1</f>
        <v>5.5325875486380571E-3</v>
      </c>
      <c r="D463" s="5">
        <f>VLOOKUP($A463,'Indices 04'!$A:$G,'Returns 04'!D$1,0)/VLOOKUP($A462,'Indices 04'!$A:$G,'Returns 04'!D$1,0)-1</f>
        <v>6.3023040937839614E-3</v>
      </c>
      <c r="E463" s="5">
        <f>VLOOKUP($A463,'Indices 04'!$A:$G,'Returns 04'!E$1,0)/VLOOKUP($A462,'Indices 04'!$A:$G,'Returns 04'!E$1,0)-1</f>
        <v>6.6786887974017439E-3</v>
      </c>
      <c r="F463" s="5">
        <f>VLOOKUP($A463,'Indices 04'!$A:$G,'Returns 04'!F$1,0)/VLOOKUP($A462,'Indices 04'!$A:$G,'Returns 04'!F$1,0)-1</f>
        <v>1.4706671676238514E-2</v>
      </c>
      <c r="G463" s="5">
        <f>VLOOKUP($A463,'Indices 04'!$A:$G,'Returns 04'!G$1,0)/VLOOKUP($A462,'Indices 04'!$A:$G,'Returns 04'!G$1,0)-1</f>
        <v>1.019492700432334E-3</v>
      </c>
    </row>
    <row r="464" spans="1:7">
      <c r="A464" s="8">
        <f t="shared" si="1"/>
        <v>41341</v>
      </c>
      <c r="B464" s="5">
        <f>VLOOKUP($A464,'Indices 04'!$A:$G,'Returns 04'!B$1,0)/VLOOKUP($A463,'Indices 04'!$A:$G,'Returns 04'!B$1,0)-1</f>
        <v>-1.0896254405995398E-2</v>
      </c>
      <c r="C464" s="5">
        <f>VLOOKUP($A464,'Indices 04'!$A:$G,'Returns 04'!C$1,0)/VLOOKUP($A463,'Indices 04'!$A:$G,'Returns 04'!C$1,0)-1</f>
        <v>1.2213555837716994E-2</v>
      </c>
      <c r="D464" s="5">
        <f>VLOOKUP($A464,'Indices 04'!$A:$G,'Returns 04'!D$1,0)/VLOOKUP($A463,'Indices 04'!$A:$G,'Returns 04'!D$1,0)-1</f>
        <v>1.8791132321931636E-2</v>
      </c>
      <c r="E464" s="5">
        <f>VLOOKUP($A464,'Indices 04'!$A:$G,'Returns 04'!E$1,0)/VLOOKUP($A463,'Indices 04'!$A:$G,'Returns 04'!E$1,0)-1</f>
        <v>1.5649675485929881E-2</v>
      </c>
      <c r="F464" s="5">
        <f>VLOOKUP($A464,'Indices 04'!$A:$G,'Returns 04'!F$1,0)/VLOOKUP($A463,'Indices 04'!$A:$G,'Returns 04'!F$1,0)-1</f>
        <v>7.9873049457814815E-3</v>
      </c>
      <c r="G464" s="5">
        <f>VLOOKUP($A464,'Indices 04'!$A:$G,'Returns 04'!G$1,0)/VLOOKUP($A463,'Indices 04'!$A:$G,'Returns 04'!G$1,0)-1</f>
        <v>7.7402533914532334E-3</v>
      </c>
    </row>
    <row r="465" spans="1:7">
      <c r="A465" s="8">
        <f t="shared" si="1"/>
        <v>41348</v>
      </c>
      <c r="B465" s="5">
        <f>VLOOKUP($A465,'Indices 04'!$A:$G,'Returns 04'!B$1,0)/VLOOKUP($A464,'Indices 04'!$A:$G,'Returns 04'!B$1,0)-1</f>
        <v>-3.0456533544762632E-3</v>
      </c>
      <c r="C465" s="5">
        <f>VLOOKUP($A465,'Indices 04'!$A:$G,'Returns 04'!C$1,0)/VLOOKUP($A464,'Indices 04'!$A:$G,'Returns 04'!C$1,0)-1</f>
        <v>6.8096290544172877E-3</v>
      </c>
      <c r="D465" s="5">
        <f>VLOOKUP($A465,'Indices 04'!$A:$G,'Returns 04'!D$1,0)/VLOOKUP($A464,'Indices 04'!$A:$G,'Returns 04'!D$1,0)-1</f>
        <v>1.5436083895858488E-2</v>
      </c>
      <c r="E465" s="5">
        <f>VLOOKUP($A465,'Indices 04'!$A:$G,'Returns 04'!E$1,0)/VLOOKUP($A464,'Indices 04'!$A:$G,'Returns 04'!E$1,0)-1</f>
        <v>5.8731768305153587E-3</v>
      </c>
      <c r="F465" s="5">
        <f>VLOOKUP($A465,'Indices 04'!$A:$G,'Returns 04'!F$1,0)/VLOOKUP($A464,'Indices 04'!$A:$G,'Returns 04'!F$1,0)-1</f>
        <v>-1.4746011754827926E-2</v>
      </c>
      <c r="G465" s="5">
        <f>VLOOKUP($A465,'Indices 04'!$A:$G,'Returns 04'!G$1,0)/VLOOKUP($A464,'Indices 04'!$A:$G,'Returns 04'!G$1,0)-1</f>
        <v>-8.3276064195334509E-3</v>
      </c>
    </row>
    <row r="466" spans="1:7">
      <c r="A466" s="8">
        <f t="shared" si="1"/>
        <v>41355</v>
      </c>
      <c r="B466" s="5">
        <f>VLOOKUP($A466,'Indices 04'!$A:$G,'Returns 04'!B$1,0)/VLOOKUP($A465,'Indices 04'!$A:$G,'Returns 04'!B$1,0)-1</f>
        <v>2.8866160602174507E-3</v>
      </c>
      <c r="C466" s="5">
        <f>VLOOKUP($A466,'Indices 04'!$A:$G,'Returns 04'!C$1,0)/VLOOKUP($A465,'Indices 04'!$A:$G,'Returns 04'!C$1,0)-1</f>
        <v>-1.8985464253930662E-2</v>
      </c>
      <c r="D466" s="5">
        <f>VLOOKUP($A466,'Indices 04'!$A:$G,'Returns 04'!D$1,0)/VLOOKUP($A465,'Indices 04'!$A:$G,'Returns 04'!D$1,0)-1</f>
        <v>-1.5266282572456435E-2</v>
      </c>
      <c r="E466" s="5">
        <f>VLOOKUP($A466,'Indices 04'!$A:$G,'Returns 04'!E$1,0)/VLOOKUP($A465,'Indices 04'!$A:$G,'Returns 04'!E$1,0)-1</f>
        <v>-2.152403823090776E-2</v>
      </c>
      <c r="F466" s="5">
        <f>VLOOKUP($A466,'Indices 04'!$A:$G,'Returns 04'!F$1,0)/VLOOKUP($A465,'Indices 04'!$A:$G,'Returns 04'!F$1,0)-1</f>
        <v>1.5446071904128278E-3</v>
      </c>
      <c r="G466" s="5">
        <f>VLOOKUP($A466,'Indices 04'!$A:$G,'Returns 04'!G$1,0)/VLOOKUP($A465,'Indices 04'!$A:$G,'Returns 04'!G$1,0)-1</f>
        <v>-3.7095919448860704E-3</v>
      </c>
    </row>
    <row r="467" spans="1:7">
      <c r="A467" s="8">
        <f t="shared" si="1"/>
        <v>41362</v>
      </c>
      <c r="B467" s="5">
        <f>VLOOKUP($A467,'Indices 04'!$A:$G,'Returns 04'!B$1,0)/VLOOKUP($A466,'Indices 04'!$A:$G,'Returns 04'!B$1,0)-1</f>
        <v>2.8973901931876878E-3</v>
      </c>
      <c r="C467" s="5">
        <f>VLOOKUP($A467,'Indices 04'!$A:$G,'Returns 04'!C$1,0)/VLOOKUP($A466,'Indices 04'!$A:$G,'Returns 04'!C$1,0)-1</f>
        <v>7.5597218022376289E-3</v>
      </c>
      <c r="D467" s="5">
        <f>VLOOKUP($A467,'Indices 04'!$A:$G,'Returns 04'!D$1,0)/VLOOKUP($A466,'Indices 04'!$A:$G,'Returns 04'!D$1,0)-1</f>
        <v>8.9536473781464121E-3</v>
      </c>
      <c r="E467" s="5">
        <f>VLOOKUP($A467,'Indices 04'!$A:$G,'Returns 04'!E$1,0)/VLOOKUP($A466,'Indices 04'!$A:$G,'Returns 04'!E$1,0)-1</f>
        <v>1.0730208860032286E-2</v>
      </c>
      <c r="F467" s="5">
        <f>VLOOKUP($A467,'Indices 04'!$A:$G,'Returns 04'!F$1,0)/VLOOKUP($A466,'Indices 04'!$A:$G,'Returns 04'!F$1,0)-1</f>
        <v>7.1793235481811823E-3</v>
      </c>
      <c r="G467" s="5">
        <f>VLOOKUP($A467,'Indices 04'!$A:$G,'Returns 04'!G$1,0)/VLOOKUP($A466,'Indices 04'!$A:$G,'Returns 04'!G$1,0)-1</f>
        <v>-4.950900163666061E-3</v>
      </c>
    </row>
    <row r="468" spans="1:7">
      <c r="A468" s="8">
        <f t="shared" si="1"/>
        <v>41369</v>
      </c>
      <c r="B468" s="5">
        <f>VLOOKUP($A468,'Indices 04'!$A:$G,'Returns 04'!B$1,0)/VLOOKUP($A467,'Indices 04'!$A:$G,'Returns 04'!B$1,0)-1</f>
        <v>-7.5187095642086366E-3</v>
      </c>
      <c r="C468" s="5">
        <f>VLOOKUP($A468,'Indices 04'!$A:$G,'Returns 04'!C$1,0)/VLOOKUP($A467,'Indices 04'!$A:$G,'Returns 04'!C$1,0)-1</f>
        <v>-2.3649459783913529E-2</v>
      </c>
      <c r="D468" s="5">
        <f>VLOOKUP($A468,'Indices 04'!$A:$G,'Returns 04'!D$1,0)/VLOOKUP($A467,'Indices 04'!$A:$G,'Returns 04'!D$1,0)-1</f>
        <v>-2.2084372644352812E-2</v>
      </c>
      <c r="E468" s="5">
        <f>VLOOKUP($A468,'Indices 04'!$A:$G,'Returns 04'!E$1,0)/VLOOKUP($A467,'Indices 04'!$A:$G,'Returns 04'!E$1,0)-1</f>
        <v>-2.9043498280209579E-2</v>
      </c>
      <c r="F468" s="5">
        <f>VLOOKUP($A468,'Indices 04'!$A:$G,'Returns 04'!F$1,0)/VLOOKUP($A467,'Indices 04'!$A:$G,'Returns 04'!F$1,0)-1</f>
        <v>-1.4573103120544828E-2</v>
      </c>
      <c r="G468" s="5">
        <f>VLOOKUP($A468,'Indices 04'!$A:$G,'Returns 04'!G$1,0)/VLOOKUP($A467,'Indices 04'!$A:$G,'Returns 04'!G$1,0)-1</f>
        <v>-6.5792178954737768E-4</v>
      </c>
    </row>
    <row r="469" spans="1:7">
      <c r="A469" s="8">
        <f t="shared" si="1"/>
        <v>41376</v>
      </c>
      <c r="B469" s="5">
        <f>VLOOKUP($A469,'Indices 04'!$A:$G,'Returns 04'!B$1,0)/VLOOKUP($A468,'Indices 04'!$A:$G,'Returns 04'!B$1,0)-1</f>
        <v>2.4710214158729649E-4</v>
      </c>
      <c r="C469" s="5">
        <f>VLOOKUP($A469,'Indices 04'!$A:$G,'Returns 04'!C$1,0)/VLOOKUP($A468,'Indices 04'!$A:$G,'Returns 04'!C$1,0)-1</f>
        <v>1.5185048567564197E-2</v>
      </c>
      <c r="D469" s="5">
        <f>VLOOKUP($A469,'Indices 04'!$A:$G,'Returns 04'!D$1,0)/VLOOKUP($A468,'Indices 04'!$A:$G,'Returns 04'!D$1,0)-1</f>
        <v>1.5637780374840871E-2</v>
      </c>
      <c r="E469" s="5">
        <f>VLOOKUP($A469,'Indices 04'!$A:$G,'Returns 04'!E$1,0)/VLOOKUP($A468,'Indices 04'!$A:$G,'Returns 04'!E$1,0)-1</f>
        <v>2.007149056485602E-2</v>
      </c>
      <c r="F469" s="5">
        <f>VLOOKUP($A469,'Indices 04'!$A:$G,'Returns 04'!F$1,0)/VLOOKUP($A468,'Indices 04'!$A:$G,'Returns 04'!F$1,0)-1</f>
        <v>-4.3401382414403056E-3</v>
      </c>
      <c r="G469" s="5">
        <f>VLOOKUP($A469,'Indices 04'!$A:$G,'Returns 04'!G$1,0)/VLOOKUP($A468,'Indices 04'!$A:$G,'Returns 04'!G$1,0)-1</f>
        <v>1.3990042381599732E-3</v>
      </c>
    </row>
    <row r="470" spans="1:7">
      <c r="A470" s="8">
        <f t="shared" si="1"/>
        <v>41383</v>
      </c>
      <c r="B470" s="5">
        <f>VLOOKUP($A470,'Indices 04'!$A:$G,'Returns 04'!B$1,0)/VLOOKUP($A469,'Indices 04'!$A:$G,'Returns 04'!B$1,0)-1</f>
        <v>9.2008610943992153E-3</v>
      </c>
      <c r="C470" s="5">
        <f>VLOOKUP($A470,'Indices 04'!$A:$G,'Returns 04'!C$1,0)/VLOOKUP($A469,'Indices 04'!$A:$G,'Returns 04'!C$1,0)-1</f>
        <v>-2.4707805971053043E-2</v>
      </c>
      <c r="D470" s="5">
        <f>VLOOKUP($A470,'Indices 04'!$A:$G,'Returns 04'!D$1,0)/VLOOKUP($A469,'Indices 04'!$A:$G,'Returns 04'!D$1,0)-1</f>
        <v>-1.8276937350204858E-2</v>
      </c>
      <c r="E470" s="5">
        <f>VLOOKUP($A470,'Indices 04'!$A:$G,'Returns 04'!E$1,0)/VLOOKUP($A469,'Indices 04'!$A:$G,'Returns 04'!E$1,0)-1</f>
        <v>-2.6016848491493549E-2</v>
      </c>
      <c r="F470" s="5">
        <f>VLOOKUP($A470,'Indices 04'!$A:$G,'Returns 04'!F$1,0)/VLOOKUP($A469,'Indices 04'!$A:$G,'Returns 04'!F$1,0)-1</f>
        <v>1.6144656118823875E-3</v>
      </c>
      <c r="G470" s="5">
        <f>VLOOKUP($A470,'Indices 04'!$A:$G,'Returns 04'!G$1,0)/VLOOKUP($A469,'Indices 04'!$A:$G,'Returns 04'!G$1,0)-1</f>
        <v>4.108969881251312E-4</v>
      </c>
    </row>
    <row r="471" spans="1:7">
      <c r="A471" s="8">
        <f t="shared" si="1"/>
        <v>41390</v>
      </c>
      <c r="B471" s="5">
        <f>VLOOKUP($A471,'Indices 04'!$A:$G,'Returns 04'!B$1,0)/VLOOKUP($A470,'Indices 04'!$A:$G,'Returns 04'!B$1,0)-1</f>
        <v>-3.6753495187047402E-4</v>
      </c>
      <c r="C471" s="5">
        <f>VLOOKUP($A471,'Indices 04'!$A:$G,'Returns 04'!C$1,0)/VLOOKUP($A470,'Indices 04'!$A:$G,'Returns 04'!C$1,0)-1</f>
        <v>2.5830487426265147E-2</v>
      </c>
      <c r="D471" s="5">
        <f>VLOOKUP($A471,'Indices 04'!$A:$G,'Returns 04'!D$1,0)/VLOOKUP($A470,'Indices 04'!$A:$G,'Returns 04'!D$1,0)-1</f>
        <v>3.11809270799972E-2</v>
      </c>
      <c r="E471" s="5">
        <f>VLOOKUP($A471,'Indices 04'!$A:$G,'Returns 04'!E$1,0)/VLOOKUP($A470,'Indices 04'!$A:$G,'Returns 04'!E$1,0)-1</f>
        <v>3.3260486820835045E-2</v>
      </c>
      <c r="F471" s="5">
        <f>VLOOKUP($A471,'Indices 04'!$A:$G,'Returns 04'!F$1,0)/VLOOKUP($A470,'Indices 04'!$A:$G,'Returns 04'!F$1,0)-1</f>
        <v>1.1927788523533156E-2</v>
      </c>
      <c r="G471" s="5">
        <f>VLOOKUP($A471,'Indices 04'!$A:$G,'Returns 04'!G$1,0)/VLOOKUP($A470,'Indices 04'!$A:$G,'Returns 04'!G$1,0)-1</f>
        <v>7.7627633794716822E-3</v>
      </c>
    </row>
    <row r="472" spans="1:7">
      <c r="A472" s="8">
        <f t="shared" si="1"/>
        <v>41397</v>
      </c>
      <c r="B472" s="5">
        <f>VLOOKUP($A472,'Indices 04'!$A:$G,'Returns 04'!B$1,0)/VLOOKUP($A471,'Indices 04'!$A:$G,'Returns 04'!B$1,0)-1</f>
        <v>-1.2063448949448774E-2</v>
      </c>
      <c r="C472" s="5">
        <f>VLOOKUP($A472,'Indices 04'!$A:$G,'Returns 04'!C$1,0)/VLOOKUP($A471,'Indices 04'!$A:$G,'Returns 04'!C$1,0)-1</f>
        <v>1.0410992070697844E-2</v>
      </c>
      <c r="D472" s="5">
        <f>VLOOKUP($A472,'Indices 04'!$A:$G,'Returns 04'!D$1,0)/VLOOKUP($A471,'Indices 04'!$A:$G,'Returns 04'!D$1,0)-1</f>
        <v>1.0347083621848441E-2</v>
      </c>
      <c r="E472" s="5">
        <f>VLOOKUP($A472,'Indices 04'!$A:$G,'Returns 04'!E$1,0)/VLOOKUP($A471,'Indices 04'!$A:$G,'Returns 04'!E$1,0)-1</f>
        <v>1.2925615248681632E-2</v>
      </c>
      <c r="F472" s="5">
        <f>VLOOKUP($A472,'Indices 04'!$A:$G,'Returns 04'!F$1,0)/VLOOKUP($A471,'Indices 04'!$A:$G,'Returns 04'!F$1,0)-1</f>
        <v>-7.7519379844961378E-3</v>
      </c>
      <c r="G472" s="5">
        <f>VLOOKUP($A472,'Indices 04'!$A:$G,'Returns 04'!G$1,0)/VLOOKUP($A471,'Indices 04'!$A:$G,'Returns 04'!G$1,0)-1</f>
        <v>-9.3739810890114406E-4</v>
      </c>
    </row>
    <row r="473" spans="1:7">
      <c r="A473" s="8">
        <f t="shared" si="1"/>
        <v>41404</v>
      </c>
      <c r="B473" s="5">
        <f>VLOOKUP($A473,'Indices 04'!$A:$G,'Returns 04'!B$1,0)/VLOOKUP($A472,'Indices 04'!$A:$G,'Returns 04'!B$1,0)-1</f>
        <v>-8.0753293790633007E-3</v>
      </c>
      <c r="C473" s="5">
        <f>VLOOKUP($A473,'Indices 04'!$A:$G,'Returns 04'!C$1,0)/VLOOKUP($A472,'Indices 04'!$A:$G,'Returns 04'!C$1,0)-1</f>
        <v>2.1925357934463596E-2</v>
      </c>
      <c r="D473" s="5">
        <f>VLOOKUP($A473,'Indices 04'!$A:$G,'Returns 04'!D$1,0)/VLOOKUP($A472,'Indices 04'!$A:$G,'Returns 04'!D$1,0)-1</f>
        <v>3.0266037258066536E-2</v>
      </c>
      <c r="E473" s="5">
        <f>VLOOKUP($A473,'Indices 04'!$A:$G,'Returns 04'!E$1,0)/VLOOKUP($A472,'Indices 04'!$A:$G,'Returns 04'!E$1,0)-1</f>
        <v>2.4756972802895794E-2</v>
      </c>
      <c r="F473" s="5">
        <f>VLOOKUP($A473,'Indices 04'!$A:$G,'Returns 04'!F$1,0)/VLOOKUP($A472,'Indices 04'!$A:$G,'Returns 04'!F$1,0)-1</f>
        <v>2.4507705479452024E-2</v>
      </c>
      <c r="G473" s="5">
        <f>VLOOKUP($A473,'Indices 04'!$A:$G,'Returns 04'!G$1,0)/VLOOKUP($A472,'Indices 04'!$A:$G,'Returns 04'!G$1,0)-1</f>
        <v>1.3176681760698417E-2</v>
      </c>
    </row>
    <row r="474" spans="1:7">
      <c r="A474" s="8">
        <f t="shared" si="1"/>
        <v>41411</v>
      </c>
      <c r="B474" s="5">
        <f>VLOOKUP($A474,'Indices 04'!$A:$G,'Returns 04'!B$1,0)/VLOOKUP($A473,'Indices 04'!$A:$G,'Returns 04'!B$1,0)-1</f>
        <v>3.9852652894167839E-4</v>
      </c>
      <c r="C474" s="5">
        <f>VLOOKUP($A474,'Indices 04'!$A:$G,'Returns 04'!C$1,0)/VLOOKUP($A473,'Indices 04'!$A:$G,'Returns 04'!C$1,0)-1</f>
        <v>1.8758426636964476E-3</v>
      </c>
      <c r="D474" s="5">
        <f>VLOOKUP($A474,'Indices 04'!$A:$G,'Returns 04'!D$1,0)/VLOOKUP($A473,'Indices 04'!$A:$G,'Returns 04'!D$1,0)-1</f>
        <v>1.2521628545399954E-2</v>
      </c>
      <c r="E474" s="5">
        <f>VLOOKUP($A474,'Indices 04'!$A:$G,'Returns 04'!E$1,0)/VLOOKUP($A473,'Indices 04'!$A:$G,'Returns 04'!E$1,0)-1</f>
        <v>1.8724770366160826E-3</v>
      </c>
      <c r="F474" s="5">
        <f>VLOOKUP($A474,'Indices 04'!$A:$G,'Returns 04'!F$1,0)/VLOOKUP($A473,'Indices 04'!$A:$G,'Returns 04'!F$1,0)-1</f>
        <v>1.6243601796719798E-2</v>
      </c>
      <c r="G474" s="5">
        <f>VLOOKUP($A474,'Indices 04'!$A:$G,'Returns 04'!G$1,0)/VLOOKUP($A473,'Indices 04'!$A:$G,'Returns 04'!G$1,0)-1</f>
        <v>4.6303752617167238E-3</v>
      </c>
    </row>
    <row r="475" spans="1:7">
      <c r="A475" s="8">
        <f t="shared" si="1"/>
        <v>41418</v>
      </c>
      <c r="B475" s="5">
        <f>VLOOKUP($A475,'Indices 04'!$A:$G,'Returns 04'!B$1,0)/VLOOKUP($A474,'Indices 04'!$A:$G,'Returns 04'!B$1,0)-1</f>
        <v>8.3606986868218769E-3</v>
      </c>
      <c r="C475" s="5">
        <f>VLOOKUP($A475,'Indices 04'!$A:$G,'Returns 04'!C$1,0)/VLOOKUP($A474,'Indices 04'!$A:$G,'Returns 04'!C$1,0)-1</f>
        <v>-9.9467556023637993E-3</v>
      </c>
      <c r="D475" s="5">
        <f>VLOOKUP($A475,'Indices 04'!$A:$G,'Returns 04'!D$1,0)/VLOOKUP($A474,'Indices 04'!$A:$G,'Returns 04'!D$1,0)-1</f>
        <v>-1.3462153920473452E-2</v>
      </c>
      <c r="E475" s="5">
        <f>VLOOKUP($A475,'Indices 04'!$A:$G,'Returns 04'!E$1,0)/VLOOKUP($A474,'Indices 04'!$A:$G,'Returns 04'!E$1,0)-1</f>
        <v>-1.209597157142861E-2</v>
      </c>
      <c r="F475" s="5">
        <f>VLOOKUP($A475,'Indices 04'!$A:$G,'Returns 04'!F$1,0)/VLOOKUP($A474,'Indices 04'!$A:$G,'Returns 04'!F$1,0)-1</f>
        <v>-1.2386287711363519E-2</v>
      </c>
      <c r="G475" s="5">
        <f>VLOOKUP($A475,'Indices 04'!$A:$G,'Returns 04'!G$1,0)/VLOOKUP($A474,'Indices 04'!$A:$G,'Returns 04'!G$1,0)-1</f>
        <v>-4.1681696124402645E-3</v>
      </c>
    </row>
    <row r="476" spans="1:7">
      <c r="A476" s="8">
        <f t="shared" si="1"/>
        <v>41425</v>
      </c>
      <c r="B476" s="5">
        <f>VLOOKUP($A476,'Indices 04'!$A:$G,'Returns 04'!B$1,0)/VLOOKUP($A475,'Indices 04'!$A:$G,'Returns 04'!B$1,0)-1</f>
        <v>-6.2317015616801807E-3</v>
      </c>
      <c r="C476" s="5">
        <f>VLOOKUP($A476,'Indices 04'!$A:$G,'Returns 04'!C$1,0)/VLOOKUP($A475,'Indices 04'!$A:$G,'Returns 04'!C$1,0)-1</f>
        <v>-3.014006264405289E-3</v>
      </c>
      <c r="D476" s="5">
        <f>VLOOKUP($A476,'Indices 04'!$A:$G,'Returns 04'!D$1,0)/VLOOKUP($A475,'Indices 04'!$A:$G,'Returns 04'!D$1,0)-1</f>
        <v>-2.7148484841065579E-2</v>
      </c>
      <c r="E476" s="5">
        <f>VLOOKUP($A476,'Indices 04'!$A:$G,'Returns 04'!E$1,0)/VLOOKUP($A475,'Indices 04'!$A:$G,'Returns 04'!E$1,0)-1</f>
        <v>-2.5945930660030703E-3</v>
      </c>
      <c r="F476" s="5">
        <f>VLOOKUP($A476,'Indices 04'!$A:$G,'Returns 04'!F$1,0)/VLOOKUP($A475,'Indices 04'!$A:$G,'Returns 04'!F$1,0)-1</f>
        <v>-1.2489592006661443E-3</v>
      </c>
      <c r="G476" s="5">
        <f>VLOOKUP($A476,'Indices 04'!$A:$G,'Returns 04'!G$1,0)/VLOOKUP($A475,'Indices 04'!$A:$G,'Returns 04'!G$1,0)-1</f>
        <v>1.0061576850324272E-3</v>
      </c>
    </row>
    <row r="477" spans="1:7">
      <c r="A477" s="8">
        <f t="shared" si="1"/>
        <v>41432</v>
      </c>
      <c r="B477" s="5">
        <f>VLOOKUP($A477,'Indices 04'!$A:$G,'Returns 04'!B$1,0)/VLOOKUP($A476,'Indices 04'!$A:$G,'Returns 04'!B$1,0)-1</f>
        <v>-1.3654318149015299E-2</v>
      </c>
      <c r="C477" s="5">
        <f>VLOOKUP($A477,'Indices 04'!$A:$G,'Returns 04'!C$1,0)/VLOOKUP($A476,'Indices 04'!$A:$G,'Returns 04'!C$1,0)-1</f>
        <v>-1.8790752815649014E-2</v>
      </c>
      <c r="D477" s="5">
        <f>VLOOKUP($A477,'Indices 04'!$A:$G,'Returns 04'!D$1,0)/VLOOKUP($A476,'Indices 04'!$A:$G,'Returns 04'!D$1,0)-1</f>
        <v>-2.0406417004634414E-2</v>
      </c>
      <c r="E477" s="5">
        <f>VLOOKUP($A477,'Indices 04'!$A:$G,'Returns 04'!E$1,0)/VLOOKUP($A476,'Indices 04'!$A:$G,'Returns 04'!E$1,0)-1</f>
        <v>-1.5645622018556571E-2</v>
      </c>
      <c r="F477" s="5">
        <f>VLOOKUP($A477,'Indices 04'!$A:$G,'Returns 04'!F$1,0)/VLOOKUP($A476,'Indices 04'!$A:$G,'Returns 04'!F$1,0)-1</f>
        <v>-2.5583576490204263E-2</v>
      </c>
      <c r="G477" s="5">
        <f>VLOOKUP($A477,'Indices 04'!$A:$G,'Returns 04'!G$1,0)/VLOOKUP($A476,'Indices 04'!$A:$G,'Returns 04'!G$1,0)-1</f>
        <v>-5.9504663879060837E-3</v>
      </c>
    </row>
    <row r="478" spans="1:7">
      <c r="A478" s="8">
        <f t="shared" si="1"/>
        <v>41439</v>
      </c>
      <c r="B478" s="5">
        <f>VLOOKUP($A478,'Indices 04'!$A:$G,'Returns 04'!B$1,0)/VLOOKUP($A477,'Indices 04'!$A:$G,'Returns 04'!B$1,0)-1</f>
        <v>-2.529745478629164E-3</v>
      </c>
      <c r="C478" s="5">
        <f>VLOOKUP($A478,'Indices 04'!$A:$G,'Returns 04'!C$1,0)/VLOOKUP($A477,'Indices 04'!$A:$G,'Returns 04'!C$1,0)-1</f>
        <v>-1.1840753941883664E-2</v>
      </c>
      <c r="D478" s="5">
        <f>VLOOKUP($A478,'Indices 04'!$A:$G,'Returns 04'!D$1,0)/VLOOKUP($A477,'Indices 04'!$A:$G,'Returns 04'!D$1,0)-1</f>
        <v>-1.9124349376480443E-2</v>
      </c>
      <c r="E478" s="5">
        <f>VLOOKUP($A478,'Indices 04'!$A:$G,'Returns 04'!E$1,0)/VLOOKUP($A477,'Indices 04'!$A:$G,'Returns 04'!E$1,0)-1</f>
        <v>-1.1552223351145807E-2</v>
      </c>
      <c r="F478" s="5">
        <f>VLOOKUP($A478,'Indices 04'!$A:$G,'Returns 04'!F$1,0)/VLOOKUP($A477,'Indices 04'!$A:$G,'Returns 04'!F$1,0)-1</f>
        <v>-1.513288059462059E-2</v>
      </c>
      <c r="G478" s="5">
        <f>VLOOKUP($A478,'Indices 04'!$A:$G,'Returns 04'!G$1,0)/VLOOKUP($A477,'Indices 04'!$A:$G,'Returns 04'!G$1,0)-1</f>
        <v>-6.2692121016015845E-3</v>
      </c>
    </row>
    <row r="479" spans="1:7">
      <c r="A479" s="8">
        <f t="shared" si="1"/>
        <v>41446</v>
      </c>
      <c r="B479" s="5">
        <f>VLOOKUP($A479,'Indices 04'!$A:$G,'Returns 04'!B$1,0)/VLOOKUP($A478,'Indices 04'!$A:$G,'Returns 04'!B$1,0)-1</f>
        <v>9.9884786126285263E-3</v>
      </c>
      <c r="C479" s="5">
        <f>VLOOKUP($A479,'Indices 04'!$A:$G,'Returns 04'!C$1,0)/VLOOKUP($A478,'Indices 04'!$A:$G,'Returns 04'!C$1,0)-1</f>
        <v>-1.3755578651341915E-2</v>
      </c>
      <c r="D479" s="5">
        <f>VLOOKUP($A479,'Indices 04'!$A:$G,'Returns 04'!D$1,0)/VLOOKUP($A478,'Indices 04'!$A:$G,'Returns 04'!D$1,0)-1</f>
        <v>-2.8143154233390422E-2</v>
      </c>
      <c r="E479" s="5">
        <f>VLOOKUP($A479,'Indices 04'!$A:$G,'Returns 04'!E$1,0)/VLOOKUP($A478,'Indices 04'!$A:$G,'Returns 04'!E$1,0)-1</f>
        <v>-2.1425022619753431E-2</v>
      </c>
      <c r="F479" s="5">
        <f>VLOOKUP($A479,'Indices 04'!$A:$G,'Returns 04'!F$1,0)/VLOOKUP($A478,'Indices 04'!$A:$G,'Returns 04'!F$1,0)-1</f>
        <v>1.5039635139537211E-2</v>
      </c>
      <c r="G479" s="5">
        <f>VLOOKUP($A479,'Indices 04'!$A:$G,'Returns 04'!G$1,0)/VLOOKUP($A478,'Indices 04'!$A:$G,'Returns 04'!G$1,0)-1</f>
        <v>-4.4771866986859088E-4</v>
      </c>
    </row>
    <row r="480" spans="1:7">
      <c r="A480" s="8">
        <f t="shared" si="1"/>
        <v>41453</v>
      </c>
      <c r="B480" s="5">
        <f>VLOOKUP($A480,'Indices 04'!$A:$G,'Returns 04'!B$1,0)/VLOOKUP($A479,'Indices 04'!$A:$G,'Returns 04'!B$1,0)-1</f>
        <v>6.9963135753273287E-2</v>
      </c>
      <c r="C480" s="5">
        <f>VLOOKUP($A480,'Indices 04'!$A:$G,'Returns 04'!C$1,0)/VLOOKUP($A479,'Indices 04'!$A:$G,'Returns 04'!C$1,0)-1</f>
        <v>1.0352095214480661E-2</v>
      </c>
      <c r="D480" s="5">
        <f>VLOOKUP($A480,'Indices 04'!$A:$G,'Returns 04'!D$1,0)/VLOOKUP($A479,'Indices 04'!$A:$G,'Returns 04'!D$1,0)-1</f>
        <v>3.5302234451682013E-2</v>
      </c>
      <c r="E480" s="5">
        <f>VLOOKUP($A480,'Indices 04'!$A:$G,'Returns 04'!E$1,0)/VLOOKUP($A479,'Indices 04'!$A:$G,'Returns 04'!E$1,0)-1</f>
        <v>1.5275995247468144E-2</v>
      </c>
      <c r="F480" s="5">
        <f>VLOOKUP($A480,'Indices 04'!$A:$G,'Returns 04'!F$1,0)/VLOOKUP($A479,'Indices 04'!$A:$G,'Returns 04'!F$1,0)-1</f>
        <v>1.2195774271195559E-2</v>
      </c>
      <c r="G480" s="5">
        <f>VLOOKUP($A480,'Indices 04'!$A:$G,'Returns 04'!G$1,0)/VLOOKUP($A479,'Indices 04'!$A:$G,'Returns 04'!G$1,0)-1</f>
        <v>1.6287971333170947E-3</v>
      </c>
    </row>
    <row r="481" spans="1:7">
      <c r="A481" s="8">
        <f t="shared" si="1"/>
        <v>41460</v>
      </c>
      <c r="B481" s="5">
        <f>VLOOKUP($A481,'Indices 04'!$A:$G,'Returns 04'!B$1,0)/VLOOKUP($A480,'Indices 04'!$A:$G,'Returns 04'!B$1,0)-1</f>
        <v>8.1176857775859812E-2</v>
      </c>
      <c r="C481" s="5">
        <f>VLOOKUP($A481,'Indices 04'!$A:$G,'Returns 04'!C$1,0)/VLOOKUP($A480,'Indices 04'!$A:$G,'Returns 04'!C$1,0)-1</f>
        <v>1.9019571752868281E-2</v>
      </c>
      <c r="D481" s="5">
        <f>VLOOKUP($A481,'Indices 04'!$A:$G,'Returns 04'!D$1,0)/VLOOKUP($A480,'Indices 04'!$A:$G,'Returns 04'!D$1,0)-1</f>
        <v>1.2877715071117679E-2</v>
      </c>
      <c r="E481" s="5">
        <f>VLOOKUP($A481,'Indices 04'!$A:$G,'Returns 04'!E$1,0)/VLOOKUP($A480,'Indices 04'!$A:$G,'Returns 04'!E$1,0)-1</f>
        <v>2.1932037154898998E-2</v>
      </c>
      <c r="F481" s="5">
        <f>VLOOKUP($A481,'Indices 04'!$A:$G,'Returns 04'!F$1,0)/VLOOKUP($A480,'Indices 04'!$A:$G,'Returns 04'!F$1,0)-1</f>
        <v>1.6329334672092077E-2</v>
      </c>
      <c r="G481" s="5">
        <f>VLOOKUP($A481,'Indices 04'!$A:$G,'Returns 04'!G$1,0)/VLOOKUP($A480,'Indices 04'!$A:$G,'Returns 04'!G$1,0)-1</f>
        <v>3.455565493129642E-3</v>
      </c>
    </row>
    <row r="482" spans="1:7">
      <c r="A482" s="8">
        <f t="shared" si="1"/>
        <v>41467</v>
      </c>
      <c r="B482" s="5">
        <f>VLOOKUP($A482,'Indices 04'!$A:$G,'Returns 04'!B$1,0)/VLOOKUP($A481,'Indices 04'!$A:$G,'Returns 04'!B$1,0)-1</f>
        <v>8.9518943170487919E-3</v>
      </c>
      <c r="C482" s="5">
        <f>VLOOKUP($A482,'Indices 04'!$A:$G,'Returns 04'!C$1,0)/VLOOKUP($A481,'Indices 04'!$A:$G,'Returns 04'!C$1,0)-1</f>
        <v>2.5106869769402129E-2</v>
      </c>
      <c r="D482" s="5">
        <f>VLOOKUP($A482,'Indices 04'!$A:$G,'Returns 04'!D$1,0)/VLOOKUP($A481,'Indices 04'!$A:$G,'Returns 04'!D$1,0)-1</f>
        <v>2.5854602556161899E-2</v>
      </c>
      <c r="E482" s="5">
        <f>VLOOKUP($A482,'Indices 04'!$A:$G,'Returns 04'!E$1,0)/VLOOKUP($A481,'Indices 04'!$A:$G,'Returns 04'!E$1,0)-1</f>
        <v>2.5665218498760467E-2</v>
      </c>
      <c r="F482" s="5">
        <f>VLOOKUP($A482,'Indices 04'!$A:$G,'Returns 04'!F$1,0)/VLOOKUP($A481,'Indices 04'!$A:$G,'Returns 04'!F$1,0)-1</f>
        <v>-1.4299084858569122E-2</v>
      </c>
      <c r="G482" s="5">
        <f>VLOOKUP($A482,'Indices 04'!$A:$G,'Returns 04'!G$1,0)/VLOOKUP($A481,'Indices 04'!$A:$G,'Returns 04'!G$1,0)-1</f>
        <v>2.5523639752056404E-3</v>
      </c>
    </row>
    <row r="483" spans="1:7">
      <c r="A483" s="8">
        <f t="shared" si="1"/>
        <v>41474</v>
      </c>
      <c r="B483" s="5">
        <f>VLOOKUP($A483,'Indices 04'!$A:$G,'Returns 04'!B$1,0)/VLOOKUP($A482,'Indices 04'!$A:$G,'Returns 04'!B$1,0)-1</f>
        <v>-4.3170372895675602E-3</v>
      </c>
      <c r="C483" s="5">
        <f>VLOOKUP($A483,'Indices 04'!$A:$G,'Returns 04'!C$1,0)/VLOOKUP($A482,'Indices 04'!$A:$G,'Returns 04'!C$1,0)-1</f>
        <v>3.9351579936568459E-3</v>
      </c>
      <c r="D483" s="5">
        <f>VLOOKUP($A483,'Indices 04'!$A:$G,'Returns 04'!D$1,0)/VLOOKUP($A482,'Indices 04'!$A:$G,'Returns 04'!D$1,0)-1</f>
        <v>-6.8970009444858649E-3</v>
      </c>
      <c r="E483" s="5">
        <f>VLOOKUP($A483,'Indices 04'!$A:$G,'Returns 04'!E$1,0)/VLOOKUP($A482,'Indices 04'!$A:$G,'Returns 04'!E$1,0)-1</f>
        <v>4.3162397646705486E-3</v>
      </c>
      <c r="F483" s="5">
        <f>VLOOKUP($A483,'Indices 04'!$A:$G,'Returns 04'!F$1,0)/VLOOKUP($A482,'Indices 04'!$A:$G,'Returns 04'!F$1,0)-1</f>
        <v>-7.6488895922350864E-3</v>
      </c>
      <c r="G483" s="5">
        <f>VLOOKUP($A483,'Indices 04'!$A:$G,'Returns 04'!G$1,0)/VLOOKUP($A482,'Indices 04'!$A:$G,'Returns 04'!G$1,0)-1</f>
        <v>-1.1314959993534712E-3</v>
      </c>
    </row>
    <row r="484" spans="1:7">
      <c r="A484" s="8">
        <f t="shared" si="1"/>
        <v>41481</v>
      </c>
      <c r="B484" s="5">
        <f>VLOOKUP($A484,'Indices 04'!$A:$G,'Returns 04'!B$1,0)/VLOOKUP($A483,'Indices 04'!$A:$G,'Returns 04'!B$1,0)-1</f>
        <v>-1.944576770774864E-4</v>
      </c>
      <c r="C484" s="5">
        <f>VLOOKUP($A484,'Indices 04'!$A:$G,'Returns 04'!C$1,0)/VLOOKUP($A483,'Indices 04'!$A:$G,'Returns 04'!C$1,0)-1</f>
        <v>-1.7258526882349634E-2</v>
      </c>
      <c r="D484" s="5">
        <f>VLOOKUP($A484,'Indices 04'!$A:$G,'Returns 04'!D$1,0)/VLOOKUP($A483,'Indices 04'!$A:$G,'Returns 04'!D$1,0)-1</f>
        <v>-1.6558780644087112E-2</v>
      </c>
      <c r="E484" s="5">
        <f>VLOOKUP($A484,'Indices 04'!$A:$G,'Returns 04'!E$1,0)/VLOOKUP($A483,'Indices 04'!$A:$G,'Returns 04'!E$1,0)-1</f>
        <v>-2.2647502359550153E-2</v>
      </c>
      <c r="F484" s="5">
        <f>VLOOKUP($A484,'Indices 04'!$A:$G,'Returns 04'!F$1,0)/VLOOKUP($A483,'Indices 04'!$A:$G,'Returns 04'!F$1,0)-1</f>
        <v>-1.1960450776100306E-2</v>
      </c>
      <c r="G484" s="5">
        <f>VLOOKUP($A484,'Indices 04'!$A:$G,'Returns 04'!G$1,0)/VLOOKUP($A483,'Indices 04'!$A:$G,'Returns 04'!G$1,0)-1</f>
        <v>-2.5892062464601961E-3</v>
      </c>
    </row>
    <row r="485" spans="1:7">
      <c r="A485" s="8">
        <f t="shared" si="1"/>
        <v>41488</v>
      </c>
      <c r="B485" s="5">
        <f>VLOOKUP($A485,'Indices 04'!$A:$G,'Returns 04'!B$1,0)/VLOOKUP($A484,'Indices 04'!$A:$G,'Returns 04'!B$1,0)-1</f>
        <v>-5.2042280281351383E-3</v>
      </c>
      <c r="C485" s="5">
        <f>VLOOKUP($A485,'Indices 04'!$A:$G,'Returns 04'!C$1,0)/VLOOKUP($A484,'Indices 04'!$A:$G,'Returns 04'!C$1,0)-1</f>
        <v>2.1371591856173433E-2</v>
      </c>
      <c r="D485" s="5">
        <f>VLOOKUP($A485,'Indices 04'!$A:$G,'Returns 04'!D$1,0)/VLOOKUP($A484,'Indices 04'!$A:$G,'Returns 04'!D$1,0)-1</f>
        <v>2.1430476962461809E-2</v>
      </c>
      <c r="E485" s="5">
        <f>VLOOKUP($A485,'Indices 04'!$A:$G,'Returns 04'!E$1,0)/VLOOKUP($A484,'Indices 04'!$A:$G,'Returns 04'!E$1,0)-1</f>
        <v>2.7378574213140272E-2</v>
      </c>
      <c r="F485" s="5">
        <f>VLOOKUP($A485,'Indices 04'!$A:$G,'Returns 04'!F$1,0)/VLOOKUP($A484,'Indices 04'!$A:$G,'Returns 04'!F$1,0)-1</f>
        <v>-1.3450260935061742E-3</v>
      </c>
      <c r="G485" s="5">
        <f>VLOOKUP($A485,'Indices 04'!$A:$G,'Returns 04'!G$1,0)/VLOOKUP($A484,'Indices 04'!$A:$G,'Returns 04'!G$1,0)-1</f>
        <v>8.1122738703642838E-5</v>
      </c>
    </row>
    <row r="486" spans="1:7">
      <c r="A486" s="8">
        <f t="shared" si="1"/>
        <v>41495</v>
      </c>
      <c r="B486" s="5">
        <f>VLOOKUP($A486,'Indices 04'!$A:$G,'Returns 04'!B$1,0)/VLOOKUP($A485,'Indices 04'!$A:$G,'Returns 04'!B$1,0)-1</f>
        <v>-9.1364125642201532E-4</v>
      </c>
      <c r="C486" s="5">
        <f>VLOOKUP($A486,'Indices 04'!$A:$G,'Returns 04'!C$1,0)/VLOOKUP($A485,'Indices 04'!$A:$G,'Returns 04'!C$1,0)-1</f>
        <v>1.4571312000932535E-2</v>
      </c>
      <c r="D486" s="5">
        <f>VLOOKUP($A486,'Indices 04'!$A:$G,'Returns 04'!D$1,0)/VLOOKUP($A485,'Indices 04'!$A:$G,'Returns 04'!D$1,0)-1</f>
        <v>1.6838420227198725E-3</v>
      </c>
      <c r="E486" s="5">
        <f>VLOOKUP($A486,'Indices 04'!$A:$G,'Returns 04'!E$1,0)/VLOOKUP($A485,'Indices 04'!$A:$G,'Returns 04'!E$1,0)-1</f>
        <v>1.4859627472240122E-2</v>
      </c>
      <c r="F486" s="5">
        <f>VLOOKUP($A486,'Indices 04'!$A:$G,'Returns 04'!F$1,0)/VLOOKUP($A485,'Indices 04'!$A:$G,'Returns 04'!F$1,0)-1</f>
        <v>-7.0574291563409997E-3</v>
      </c>
      <c r="G486" s="5">
        <f>VLOOKUP($A486,'Indices 04'!$A:$G,'Returns 04'!G$1,0)/VLOOKUP($A485,'Indices 04'!$A:$G,'Returns 04'!G$1,0)-1</f>
        <v>-1.9467878001298011E-3</v>
      </c>
    </row>
    <row r="487" spans="1:7">
      <c r="A487" s="8">
        <f t="shared" si="1"/>
        <v>41502</v>
      </c>
      <c r="B487" s="5">
        <f>VLOOKUP($A487,'Indices 04'!$A:$G,'Returns 04'!B$1,0)/VLOOKUP($A486,'Indices 04'!$A:$G,'Returns 04'!B$1,0)-1</f>
        <v>1.1426277879837965E-3</v>
      </c>
      <c r="C487" s="5">
        <f>VLOOKUP($A487,'Indices 04'!$A:$G,'Returns 04'!C$1,0)/VLOOKUP($A486,'Indices 04'!$A:$G,'Returns 04'!C$1,0)-1</f>
        <v>-4.5958522433497961E-4</v>
      </c>
      <c r="D487" s="5">
        <f>VLOOKUP($A487,'Indices 04'!$A:$G,'Returns 04'!D$1,0)/VLOOKUP($A486,'Indices 04'!$A:$G,'Returns 04'!D$1,0)-1</f>
        <v>-2.009441743739071E-3</v>
      </c>
      <c r="E487" s="5">
        <f>VLOOKUP($A487,'Indices 04'!$A:$G,'Returns 04'!E$1,0)/VLOOKUP($A486,'Indices 04'!$A:$G,'Returns 04'!E$1,0)-1</f>
        <v>-7.5530869227014019E-4</v>
      </c>
      <c r="F487" s="5">
        <f>VLOOKUP($A487,'Indices 04'!$A:$G,'Returns 04'!F$1,0)/VLOOKUP($A486,'Indices 04'!$A:$G,'Returns 04'!F$1,0)-1</f>
        <v>4.5575389289782553E-3</v>
      </c>
      <c r="G487" s="5">
        <f>VLOOKUP($A487,'Indices 04'!$A:$G,'Returns 04'!G$1,0)/VLOOKUP($A486,'Indices 04'!$A:$G,'Returns 04'!G$1,0)-1</f>
        <v>3.2103381014305654E-3</v>
      </c>
    </row>
    <row r="488" spans="1:7">
      <c r="A488" s="8">
        <f t="shared" si="1"/>
        <v>41509</v>
      </c>
      <c r="B488" s="5">
        <f>VLOOKUP($A488,'Indices 04'!$A:$G,'Returns 04'!B$1,0)/VLOOKUP($A487,'Indices 04'!$A:$G,'Returns 04'!B$1,0)-1</f>
        <v>2.5862937033287459E-3</v>
      </c>
      <c r="C488" s="5">
        <f>VLOOKUP($A488,'Indices 04'!$A:$G,'Returns 04'!C$1,0)/VLOOKUP($A487,'Indices 04'!$A:$G,'Returns 04'!C$1,0)-1</f>
        <v>5.4026093453647395E-3</v>
      </c>
      <c r="D488" s="5">
        <f>VLOOKUP($A488,'Indices 04'!$A:$G,'Returns 04'!D$1,0)/VLOOKUP($A487,'Indices 04'!$A:$G,'Returns 04'!D$1,0)-1</f>
        <v>5.7264445172966472E-3</v>
      </c>
      <c r="E488" s="5">
        <f>VLOOKUP($A488,'Indices 04'!$A:$G,'Returns 04'!E$1,0)/VLOOKUP($A487,'Indices 04'!$A:$G,'Returns 04'!E$1,0)-1</f>
        <v>7.0724337887080324E-3</v>
      </c>
      <c r="F488" s="5">
        <f>VLOOKUP($A488,'Indices 04'!$A:$G,'Returns 04'!F$1,0)/VLOOKUP($A487,'Indices 04'!$A:$G,'Returns 04'!F$1,0)-1</f>
        <v>-6.9133135295705861E-3</v>
      </c>
      <c r="G488" s="5">
        <f>VLOOKUP($A488,'Indices 04'!$A:$G,'Returns 04'!G$1,0)/VLOOKUP($A487,'Indices 04'!$A:$G,'Returns 04'!G$1,0)-1</f>
        <v>-1.7418074290113106E-3</v>
      </c>
    </row>
    <row r="489" spans="1:7">
      <c r="A489" s="8">
        <f t="shared" si="1"/>
        <v>41516</v>
      </c>
      <c r="B489" s="5">
        <f>VLOOKUP($A489,'Indices 04'!$A:$G,'Returns 04'!B$1,0)/VLOOKUP($A488,'Indices 04'!$A:$G,'Returns 04'!B$1,0)-1</f>
        <v>-2.277069939909282E-3</v>
      </c>
      <c r="C489" s="5">
        <f>VLOOKUP($A489,'Indices 04'!$A:$G,'Returns 04'!C$1,0)/VLOOKUP($A488,'Indices 04'!$A:$G,'Returns 04'!C$1,0)-1</f>
        <v>-2.2123134968273006E-2</v>
      </c>
      <c r="D489" s="5">
        <f>VLOOKUP($A489,'Indices 04'!$A:$G,'Returns 04'!D$1,0)/VLOOKUP($A488,'Indices 04'!$A:$G,'Returns 04'!D$1,0)-1</f>
        <v>-3.2588142726898028E-2</v>
      </c>
      <c r="E489" s="5">
        <f>VLOOKUP($A489,'Indices 04'!$A:$G,'Returns 04'!E$1,0)/VLOOKUP($A488,'Indices 04'!$A:$G,'Returns 04'!E$1,0)-1</f>
        <v>-2.8497933721502E-2</v>
      </c>
      <c r="F489" s="5">
        <f>VLOOKUP($A489,'Indices 04'!$A:$G,'Returns 04'!F$1,0)/VLOOKUP($A488,'Indices 04'!$A:$G,'Returns 04'!F$1,0)-1</f>
        <v>1.4194811551639708E-2</v>
      </c>
      <c r="G489" s="5">
        <f>VLOOKUP($A489,'Indices 04'!$A:$G,'Returns 04'!G$1,0)/VLOOKUP($A488,'Indices 04'!$A:$G,'Returns 04'!G$1,0)-1</f>
        <v>-2.2317805551047565E-3</v>
      </c>
    </row>
    <row r="490" spans="1:7">
      <c r="A490" s="8">
        <f t="shared" si="1"/>
        <v>41523</v>
      </c>
      <c r="B490" s="5">
        <f>VLOOKUP($A490,'Indices 04'!$A:$G,'Returns 04'!B$1,0)/VLOOKUP($A489,'Indices 04'!$A:$G,'Returns 04'!B$1,0)-1</f>
        <v>-8.5655907839180534E-3</v>
      </c>
      <c r="C490" s="5">
        <f>VLOOKUP($A490,'Indices 04'!$A:$G,'Returns 04'!C$1,0)/VLOOKUP($A489,'Indices 04'!$A:$G,'Returns 04'!C$1,0)-1</f>
        <v>2.5312755758213346E-2</v>
      </c>
      <c r="D490" s="5">
        <f>VLOOKUP($A490,'Indices 04'!$A:$G,'Returns 04'!D$1,0)/VLOOKUP($A489,'Indices 04'!$A:$G,'Returns 04'!D$1,0)-1</f>
        <v>2.6440846014120778E-2</v>
      </c>
      <c r="E490" s="5">
        <f>VLOOKUP($A490,'Indices 04'!$A:$G,'Returns 04'!E$1,0)/VLOOKUP($A489,'Indices 04'!$A:$G,'Returns 04'!E$1,0)-1</f>
        <v>3.0735734906383927E-2</v>
      </c>
      <c r="F490" s="5">
        <f>VLOOKUP($A490,'Indices 04'!$A:$G,'Returns 04'!F$1,0)/VLOOKUP($A489,'Indices 04'!$A:$G,'Returns 04'!F$1,0)-1</f>
        <v>6.7031317031316373E-3</v>
      </c>
      <c r="G490" s="5">
        <f>VLOOKUP($A490,'Indices 04'!$A:$G,'Returns 04'!G$1,0)/VLOOKUP($A489,'Indices 04'!$A:$G,'Returns 04'!G$1,0)-1</f>
        <v>4.5955508560739933E-3</v>
      </c>
    </row>
    <row r="491" spans="1:7">
      <c r="A491" s="8">
        <f t="shared" si="1"/>
        <v>41530</v>
      </c>
      <c r="B491" s="5">
        <f>VLOOKUP($A491,'Indices 04'!$A:$G,'Returns 04'!B$1,0)/VLOOKUP($A490,'Indices 04'!$A:$G,'Returns 04'!B$1,0)-1</f>
        <v>-3.4892844389178279E-5</v>
      </c>
      <c r="C491" s="5">
        <f>VLOOKUP($A491,'Indices 04'!$A:$G,'Returns 04'!C$1,0)/VLOOKUP($A490,'Indices 04'!$A:$G,'Returns 04'!C$1,0)-1</f>
        <v>1.0205827014083013E-2</v>
      </c>
      <c r="D491" s="5">
        <f>VLOOKUP($A491,'Indices 04'!$A:$G,'Returns 04'!D$1,0)/VLOOKUP($A490,'Indices 04'!$A:$G,'Returns 04'!D$1,0)-1</f>
        <v>1.1008982766470776E-2</v>
      </c>
      <c r="E491" s="5">
        <f>VLOOKUP($A491,'Indices 04'!$A:$G,'Returns 04'!E$1,0)/VLOOKUP($A490,'Indices 04'!$A:$G,'Returns 04'!E$1,0)-1</f>
        <v>1.0796239630936233E-2</v>
      </c>
      <c r="F491" s="5">
        <f>VLOOKUP($A491,'Indices 04'!$A:$G,'Returns 04'!F$1,0)/VLOOKUP($A490,'Indices 04'!$A:$G,'Returns 04'!F$1,0)-1</f>
        <v>-5.7529430565173012E-3</v>
      </c>
      <c r="G491" s="5">
        <f>VLOOKUP($A491,'Indices 04'!$A:$G,'Returns 04'!G$1,0)/VLOOKUP($A490,'Indices 04'!$A:$G,'Returns 04'!G$1,0)-1</f>
        <v>1.9431624969636907E-3</v>
      </c>
    </row>
    <row r="492" spans="1:7">
      <c r="A492" s="8">
        <f t="shared" si="1"/>
        <v>41537</v>
      </c>
      <c r="B492" s="5">
        <f>VLOOKUP($A492,'Indices 04'!$A:$G,'Returns 04'!B$1,0)/VLOOKUP($A491,'Indices 04'!$A:$G,'Returns 04'!B$1,0)-1</f>
        <v>-8.217394406954126E-4</v>
      </c>
      <c r="C492" s="5">
        <f>VLOOKUP($A492,'Indices 04'!$A:$G,'Returns 04'!C$1,0)/VLOOKUP($A491,'Indices 04'!$A:$G,'Returns 04'!C$1,0)-1</f>
        <v>7.90156902584771E-4</v>
      </c>
      <c r="D492" s="5">
        <f>VLOOKUP($A492,'Indices 04'!$A:$G,'Returns 04'!D$1,0)/VLOOKUP($A491,'Indices 04'!$A:$G,'Returns 04'!D$1,0)-1</f>
        <v>8.3450377007108223E-3</v>
      </c>
      <c r="E492" s="5">
        <f>VLOOKUP($A492,'Indices 04'!$A:$G,'Returns 04'!E$1,0)/VLOOKUP($A491,'Indices 04'!$A:$G,'Returns 04'!E$1,0)-1</f>
        <v>-1.4689963915973658E-3</v>
      </c>
      <c r="F492" s="5">
        <f>VLOOKUP($A492,'Indices 04'!$A:$G,'Returns 04'!F$1,0)/VLOOKUP($A491,'Indices 04'!$A:$G,'Returns 04'!F$1,0)-1</f>
        <v>-2.3198499866059485E-2</v>
      </c>
      <c r="G492" s="5">
        <f>VLOOKUP($A492,'Indices 04'!$A:$G,'Returns 04'!G$1,0)/VLOOKUP($A491,'Indices 04'!$A:$G,'Returns 04'!G$1,0)-1</f>
        <v>-4.8080808080809279E-3</v>
      </c>
    </row>
    <row r="493" spans="1:7">
      <c r="A493" s="8">
        <f t="shared" si="1"/>
        <v>41544</v>
      </c>
      <c r="B493" s="5">
        <f>VLOOKUP($A493,'Indices 04'!$A:$G,'Returns 04'!B$1,0)/VLOOKUP($A492,'Indices 04'!$A:$G,'Returns 04'!B$1,0)-1</f>
        <v>1.9163470919567605E-3</v>
      </c>
      <c r="C493" s="5">
        <f>VLOOKUP($A493,'Indices 04'!$A:$G,'Returns 04'!C$1,0)/VLOOKUP($A492,'Indices 04'!$A:$G,'Returns 04'!C$1,0)-1</f>
        <v>-2.9889465373336144E-3</v>
      </c>
      <c r="D493" s="5">
        <f>VLOOKUP($A493,'Indices 04'!$A:$G,'Returns 04'!D$1,0)/VLOOKUP($A492,'Indices 04'!$A:$G,'Returns 04'!D$1,0)-1</f>
        <v>-6.2168507622706315E-3</v>
      </c>
      <c r="E493" s="5">
        <f>VLOOKUP($A493,'Indices 04'!$A:$G,'Returns 04'!E$1,0)/VLOOKUP($A492,'Indices 04'!$A:$G,'Returns 04'!E$1,0)-1</f>
        <v>-4.1587586629603379E-3</v>
      </c>
      <c r="F493" s="5">
        <f>VLOOKUP($A493,'Indices 04'!$A:$G,'Returns 04'!F$1,0)/VLOOKUP($A492,'Indices 04'!$A:$G,'Returns 04'!F$1,0)-1</f>
        <v>-7.7885037297059645E-3</v>
      </c>
      <c r="G493" s="5">
        <f>VLOOKUP($A493,'Indices 04'!$A:$G,'Returns 04'!G$1,0)/VLOOKUP($A492,'Indices 04'!$A:$G,'Returns 04'!G$1,0)-1</f>
        <v>-5.4402988104420569E-3</v>
      </c>
    </row>
    <row r="494" spans="1:7">
      <c r="A494" s="8">
        <f t="shared" si="1"/>
        <v>41551</v>
      </c>
      <c r="B494" s="5">
        <f>VLOOKUP($A494,'Indices 04'!$A:$G,'Returns 04'!B$1,0)/VLOOKUP($A493,'Indices 04'!$A:$G,'Returns 04'!B$1,0)-1</f>
        <v>3.6077492028658842E-3</v>
      </c>
      <c r="C494" s="5">
        <f>VLOOKUP($A494,'Indices 04'!$A:$G,'Returns 04'!C$1,0)/VLOOKUP($A493,'Indices 04'!$A:$G,'Returns 04'!C$1,0)-1</f>
        <v>-3.6201142598561997E-3</v>
      </c>
      <c r="D494" s="5">
        <f>VLOOKUP($A494,'Indices 04'!$A:$G,'Returns 04'!D$1,0)/VLOOKUP($A493,'Indices 04'!$A:$G,'Returns 04'!D$1,0)-1</f>
        <v>-1.3816263190564837E-2</v>
      </c>
      <c r="E494" s="5">
        <f>VLOOKUP($A494,'Indices 04'!$A:$G,'Returns 04'!E$1,0)/VLOOKUP($A493,'Indices 04'!$A:$G,'Returns 04'!E$1,0)-1</f>
        <v>-6.3026571176362234E-3</v>
      </c>
      <c r="F494" s="5">
        <f>VLOOKUP($A494,'Indices 04'!$A:$G,'Returns 04'!F$1,0)/VLOOKUP($A493,'Indices 04'!$A:$G,'Returns 04'!F$1,0)-1</f>
        <v>-1.4372581536760132E-3</v>
      </c>
      <c r="G494" s="5">
        <f>VLOOKUP($A494,'Indices 04'!$A:$G,'Returns 04'!G$1,0)/VLOOKUP($A493,'Indices 04'!$A:$G,'Returns 04'!G$1,0)-1</f>
        <v>2.5309221537332949E-3</v>
      </c>
    </row>
    <row r="495" spans="1:7">
      <c r="A495" s="8">
        <f t="shared" si="1"/>
        <v>41558</v>
      </c>
      <c r="B495" s="5">
        <f>VLOOKUP($A495,'Indices 04'!$A:$G,'Returns 04'!B$1,0)/VLOOKUP($A494,'Indices 04'!$A:$G,'Returns 04'!B$1,0)-1</f>
        <v>3.9946521035674198E-3</v>
      </c>
      <c r="C495" s="5">
        <f>VLOOKUP($A495,'Indices 04'!$A:$G,'Returns 04'!C$1,0)/VLOOKUP($A494,'Indices 04'!$A:$G,'Returns 04'!C$1,0)-1</f>
        <v>6.1311382344590992E-3</v>
      </c>
      <c r="D495" s="5">
        <f>VLOOKUP($A495,'Indices 04'!$A:$G,'Returns 04'!D$1,0)/VLOOKUP($A494,'Indices 04'!$A:$G,'Returns 04'!D$1,0)-1</f>
        <v>-9.6050837706818104E-4</v>
      </c>
      <c r="E495" s="5">
        <f>VLOOKUP($A495,'Indices 04'!$A:$G,'Returns 04'!E$1,0)/VLOOKUP($A494,'Indices 04'!$A:$G,'Returns 04'!E$1,0)-1</f>
        <v>7.1284153877604339E-3</v>
      </c>
      <c r="F495" s="5">
        <f>VLOOKUP($A495,'Indices 04'!$A:$G,'Returns 04'!F$1,0)/VLOOKUP($A494,'Indices 04'!$A:$G,'Returns 04'!F$1,0)-1</f>
        <v>7.4180690876881616E-3</v>
      </c>
      <c r="G495" s="5">
        <f>VLOOKUP($A495,'Indices 04'!$A:$G,'Returns 04'!G$1,0)/VLOOKUP($A494,'Indices 04'!$A:$G,'Returns 04'!G$1,0)-1</f>
        <v>4.9676289751210412E-3</v>
      </c>
    </row>
    <row r="496" spans="1:7">
      <c r="A496" s="8">
        <f t="shared" si="1"/>
        <v>41565</v>
      </c>
      <c r="B496" s="5">
        <f>VLOOKUP($A496,'Indices 04'!$A:$G,'Returns 04'!B$1,0)/VLOOKUP($A495,'Indices 04'!$A:$G,'Returns 04'!B$1,0)-1</f>
        <v>-1.3045415873272903E-3</v>
      </c>
      <c r="C496" s="5">
        <f>VLOOKUP($A496,'Indices 04'!$A:$G,'Returns 04'!C$1,0)/VLOOKUP($A495,'Indices 04'!$A:$G,'Returns 04'!C$1,0)-1</f>
        <v>9.5920555210744496E-3</v>
      </c>
      <c r="D496" s="5">
        <f>VLOOKUP($A496,'Indices 04'!$A:$G,'Returns 04'!D$1,0)/VLOOKUP($A495,'Indices 04'!$A:$G,'Returns 04'!D$1,0)-1</f>
        <v>1.8720829427122609E-2</v>
      </c>
      <c r="E496" s="5">
        <f>VLOOKUP($A496,'Indices 04'!$A:$G,'Returns 04'!E$1,0)/VLOOKUP($A495,'Indices 04'!$A:$G,'Returns 04'!E$1,0)-1</f>
        <v>1.2559064489960026E-2</v>
      </c>
      <c r="F496" s="5">
        <f>VLOOKUP($A496,'Indices 04'!$A:$G,'Returns 04'!F$1,0)/VLOOKUP($A495,'Indices 04'!$A:$G,'Returns 04'!F$1,0)-1</f>
        <v>-9.0119793383889313E-3</v>
      </c>
      <c r="G496" s="5">
        <f>VLOOKUP($A496,'Indices 04'!$A:$G,'Returns 04'!G$1,0)/VLOOKUP($A495,'Indices 04'!$A:$G,'Returns 04'!G$1,0)-1</f>
        <v>7.2930594384335024E-4</v>
      </c>
    </row>
    <row r="497" spans="1:7">
      <c r="A497" s="8">
        <f t="shared" si="1"/>
        <v>41572</v>
      </c>
      <c r="B497" s="5">
        <f>VLOOKUP($A497,'Indices 04'!$A:$G,'Returns 04'!B$1,0)/VLOOKUP($A496,'Indices 04'!$A:$G,'Returns 04'!B$1,0)-1</f>
        <v>-3.7836188184250386E-3</v>
      </c>
      <c r="C497" s="5">
        <f>VLOOKUP($A497,'Indices 04'!$A:$G,'Returns 04'!C$1,0)/VLOOKUP($A496,'Indices 04'!$A:$G,'Returns 04'!C$1,0)-1</f>
        <v>1.1568769910020649E-2</v>
      </c>
      <c r="D497" s="5">
        <f>VLOOKUP($A497,'Indices 04'!$A:$G,'Returns 04'!D$1,0)/VLOOKUP($A496,'Indices 04'!$A:$G,'Returns 04'!D$1,0)-1</f>
        <v>2.0366991768351106E-2</v>
      </c>
      <c r="E497" s="5">
        <f>VLOOKUP($A497,'Indices 04'!$A:$G,'Returns 04'!E$1,0)/VLOOKUP($A496,'Indices 04'!$A:$G,'Returns 04'!E$1,0)-1</f>
        <v>1.3759900688427917E-2</v>
      </c>
      <c r="F497" s="5">
        <f>VLOOKUP($A497,'Indices 04'!$A:$G,'Returns 04'!F$1,0)/VLOOKUP($A496,'Indices 04'!$A:$G,'Returns 04'!F$1,0)-1</f>
        <v>-8.3730730841742318E-3</v>
      </c>
      <c r="G497" s="5">
        <f>VLOOKUP($A497,'Indices 04'!$A:$G,'Returns 04'!G$1,0)/VLOOKUP($A496,'Indices 04'!$A:$G,'Returns 04'!G$1,0)-1</f>
        <v>-1.2955990121057415E-3</v>
      </c>
    </row>
    <row r="498" spans="1:7">
      <c r="A498" s="8">
        <f t="shared" si="1"/>
        <v>41579</v>
      </c>
      <c r="B498" s="5">
        <f>VLOOKUP($A498,'Indices 04'!$A:$G,'Returns 04'!B$1,0)/VLOOKUP($A497,'Indices 04'!$A:$G,'Returns 04'!B$1,0)-1</f>
        <v>-5.2689461700453633E-3</v>
      </c>
      <c r="C498" s="5">
        <f>VLOOKUP($A498,'Indices 04'!$A:$G,'Returns 04'!C$1,0)/VLOOKUP($A497,'Indices 04'!$A:$G,'Returns 04'!C$1,0)-1</f>
        <v>7.8453038674033415E-3</v>
      </c>
      <c r="D498" s="5">
        <f>VLOOKUP($A498,'Indices 04'!$A:$G,'Returns 04'!D$1,0)/VLOOKUP($A497,'Indices 04'!$A:$G,'Returns 04'!D$1,0)-1</f>
        <v>-3.3348243671289524E-3</v>
      </c>
      <c r="E498" s="5">
        <f>VLOOKUP($A498,'Indices 04'!$A:$G,'Returns 04'!E$1,0)/VLOOKUP($A497,'Indices 04'!$A:$G,'Returns 04'!E$1,0)-1</f>
        <v>8.2085247779855042E-3</v>
      </c>
      <c r="F498" s="5">
        <f>VLOOKUP($A498,'Indices 04'!$A:$G,'Returns 04'!F$1,0)/VLOOKUP($A497,'Indices 04'!$A:$G,'Returns 04'!F$1,0)-1</f>
        <v>2.0466364703908724E-2</v>
      </c>
      <c r="G498" s="5">
        <f>VLOOKUP($A498,'Indices 04'!$A:$G,'Returns 04'!G$1,0)/VLOOKUP($A497,'Indices 04'!$A:$G,'Returns 04'!G$1,0)-1</f>
        <v>-2.1486196132485258E-3</v>
      </c>
    </row>
    <row r="499" spans="1:7">
      <c r="A499" s="8">
        <f t="shared" si="1"/>
        <v>41586</v>
      </c>
      <c r="B499" s="5">
        <f>VLOOKUP($A499,'Indices 04'!$A:$G,'Returns 04'!B$1,0)/VLOOKUP($A498,'Indices 04'!$A:$G,'Returns 04'!B$1,0)-1</f>
        <v>6.0522890059333534E-4</v>
      </c>
      <c r="C499" s="5">
        <f>VLOOKUP($A499,'Indices 04'!$A:$G,'Returns 04'!C$1,0)/VLOOKUP($A498,'Indices 04'!$A:$G,'Returns 04'!C$1,0)-1</f>
        <v>3.5083872382415393E-3</v>
      </c>
      <c r="D499" s="5">
        <f>VLOOKUP($A499,'Indices 04'!$A:$G,'Returns 04'!D$1,0)/VLOOKUP($A498,'Indices 04'!$A:$G,'Returns 04'!D$1,0)-1</f>
        <v>2.3255248242477489E-3</v>
      </c>
      <c r="E499" s="5">
        <f>VLOOKUP($A499,'Indices 04'!$A:$G,'Returns 04'!E$1,0)/VLOOKUP($A498,'Indices 04'!$A:$G,'Returns 04'!E$1,0)-1</f>
        <v>1.9769426197944195E-3</v>
      </c>
      <c r="F499" s="5">
        <f>VLOOKUP($A499,'Indices 04'!$A:$G,'Returns 04'!F$1,0)/VLOOKUP($A498,'Indices 04'!$A:$G,'Returns 04'!F$1,0)-1</f>
        <v>1.0795112060934864E-2</v>
      </c>
      <c r="G499" s="5">
        <f>VLOOKUP($A499,'Indices 04'!$A:$G,'Returns 04'!G$1,0)/VLOOKUP($A498,'Indices 04'!$A:$G,'Returns 04'!G$1,0)-1</f>
        <v>4.4690013813286633E-4</v>
      </c>
    </row>
    <row r="500" spans="1:7">
      <c r="A500" s="8">
        <f t="shared" si="1"/>
        <v>41593</v>
      </c>
      <c r="B500" s="5">
        <f>VLOOKUP($A500,'Indices 04'!$A:$G,'Returns 04'!B$1,0)/VLOOKUP($A499,'Indices 04'!$A:$G,'Returns 04'!B$1,0)-1</f>
        <v>2.0477847922004688E-3</v>
      </c>
      <c r="C500" s="5">
        <f>VLOOKUP($A500,'Indices 04'!$A:$G,'Returns 04'!C$1,0)/VLOOKUP($A499,'Indices 04'!$A:$G,'Returns 04'!C$1,0)-1</f>
        <v>1.0652245165519547E-2</v>
      </c>
      <c r="D500" s="5">
        <f>VLOOKUP($A500,'Indices 04'!$A:$G,'Returns 04'!D$1,0)/VLOOKUP($A499,'Indices 04'!$A:$G,'Returns 04'!D$1,0)-1</f>
        <v>1.0483052863029751E-2</v>
      </c>
      <c r="E500" s="5">
        <f>VLOOKUP($A500,'Indices 04'!$A:$G,'Returns 04'!E$1,0)/VLOOKUP($A499,'Indices 04'!$A:$G,'Returns 04'!E$1,0)-1</f>
        <v>1.2493765148170022E-2</v>
      </c>
      <c r="F500" s="5">
        <f>VLOOKUP($A500,'Indices 04'!$A:$G,'Returns 04'!F$1,0)/VLOOKUP($A499,'Indices 04'!$A:$G,'Returns 04'!F$1,0)-1</f>
        <v>-7.2102352813618875E-3</v>
      </c>
      <c r="G500" s="5">
        <f>VLOOKUP($A500,'Indices 04'!$A:$G,'Returns 04'!G$1,0)/VLOOKUP($A499,'Indices 04'!$A:$G,'Returns 04'!G$1,0)-1</f>
        <v>2.0710659898477424E-3</v>
      </c>
    </row>
    <row r="501" spans="1:7">
      <c r="A501" s="8">
        <f t="shared" si="1"/>
        <v>41600</v>
      </c>
      <c r="B501" s="5">
        <f>VLOOKUP($A501,'Indices 04'!$A:$G,'Returns 04'!B$1,0)/VLOOKUP($A500,'Indices 04'!$A:$G,'Returns 04'!B$1,0)-1</f>
        <v>4.1993199306424867E-3</v>
      </c>
      <c r="C501" s="5">
        <f>VLOOKUP($A501,'Indices 04'!$A:$G,'Returns 04'!C$1,0)/VLOOKUP($A500,'Indices 04'!$A:$G,'Returns 04'!C$1,0)-1</f>
        <v>-4.3781417220690733E-3</v>
      </c>
      <c r="D501" s="5">
        <f>VLOOKUP($A501,'Indices 04'!$A:$G,'Returns 04'!D$1,0)/VLOOKUP($A500,'Indices 04'!$A:$G,'Returns 04'!D$1,0)-1</f>
        <v>-9.2322730869871528E-3</v>
      </c>
      <c r="E501" s="5">
        <f>VLOOKUP($A501,'Indices 04'!$A:$G,'Returns 04'!E$1,0)/VLOOKUP($A500,'Indices 04'!$A:$G,'Returns 04'!E$1,0)-1</f>
        <v>-4.0778733142403656E-3</v>
      </c>
      <c r="F501" s="5">
        <f>VLOOKUP($A501,'Indices 04'!$A:$G,'Returns 04'!F$1,0)/VLOOKUP($A500,'Indices 04'!$A:$G,'Returns 04'!F$1,0)-1</f>
        <v>-6.8257521978921654E-3</v>
      </c>
      <c r="G501" s="5">
        <f>VLOOKUP($A501,'Indices 04'!$A:$G,'Returns 04'!G$1,0)/VLOOKUP($A500,'Indices 04'!$A:$G,'Returns 04'!G$1,0)-1</f>
        <v>-3.1204409142485678E-3</v>
      </c>
    </row>
    <row r="502" spans="1:7">
      <c r="A502" s="8">
        <f t="shared" si="1"/>
        <v>41607</v>
      </c>
      <c r="B502" s="5">
        <f>VLOOKUP($A502,'Indices 04'!$A:$G,'Returns 04'!B$1,0)/VLOOKUP($A501,'Indices 04'!$A:$G,'Returns 04'!B$1,0)-1</f>
        <v>2.4363103440294687E-4</v>
      </c>
      <c r="C502" s="5">
        <f>VLOOKUP($A502,'Indices 04'!$A:$G,'Returns 04'!C$1,0)/VLOOKUP($A501,'Indices 04'!$A:$G,'Returns 04'!C$1,0)-1</f>
        <v>7.2204125950054987E-3</v>
      </c>
      <c r="D502" s="5">
        <f>VLOOKUP($A502,'Indices 04'!$A:$G,'Returns 04'!D$1,0)/VLOOKUP($A501,'Indices 04'!$A:$G,'Returns 04'!D$1,0)-1</f>
        <v>1.6690039185836003E-3</v>
      </c>
      <c r="E502" s="5">
        <f>VLOOKUP($A502,'Indices 04'!$A:$G,'Returns 04'!E$1,0)/VLOOKUP($A501,'Indices 04'!$A:$G,'Returns 04'!E$1,0)-1</f>
        <v>7.5222979640008347E-3</v>
      </c>
      <c r="F502" s="5">
        <f>VLOOKUP($A502,'Indices 04'!$A:$G,'Returns 04'!F$1,0)/VLOOKUP($A501,'Indices 04'!$A:$G,'Returns 04'!F$1,0)-1</f>
        <v>-6.3228502309214951E-3</v>
      </c>
      <c r="G502" s="5">
        <f>VLOOKUP($A502,'Indices 04'!$A:$G,'Returns 04'!G$1,0)/VLOOKUP($A501,'Indices 04'!$A:$G,'Returns 04'!G$1,0)-1</f>
        <v>3.2521647221428474E-4</v>
      </c>
    </row>
    <row r="503" spans="1:7">
      <c r="A503" s="8">
        <f t="shared" si="1"/>
        <v>41614</v>
      </c>
      <c r="B503" s="5">
        <f>VLOOKUP($A503,'Indices 04'!$A:$G,'Returns 04'!B$1,0)/VLOOKUP($A502,'Indices 04'!$A:$G,'Returns 04'!B$1,0)-1</f>
        <v>-7.5547872155816709E-3</v>
      </c>
      <c r="C503" s="5">
        <f>VLOOKUP($A503,'Indices 04'!$A:$G,'Returns 04'!C$1,0)/VLOOKUP($A502,'Indices 04'!$A:$G,'Returns 04'!C$1,0)-1</f>
        <v>-2.0050665660540035E-2</v>
      </c>
      <c r="D503" s="5">
        <f>VLOOKUP($A503,'Indices 04'!$A:$G,'Returns 04'!D$1,0)/VLOOKUP($A502,'Indices 04'!$A:$G,'Returns 04'!D$1,0)-1</f>
        <v>-2.3974492388858071E-2</v>
      </c>
      <c r="E503" s="5">
        <f>VLOOKUP($A503,'Indices 04'!$A:$G,'Returns 04'!E$1,0)/VLOOKUP($A502,'Indices 04'!$A:$G,'Returns 04'!E$1,0)-1</f>
        <v>-2.0545314654339175E-2</v>
      </c>
      <c r="F503" s="5">
        <f>VLOOKUP($A503,'Indices 04'!$A:$G,'Returns 04'!F$1,0)/VLOOKUP($A502,'Indices 04'!$A:$G,'Returns 04'!F$1,0)-1</f>
        <v>-9.9596082554086474E-3</v>
      </c>
      <c r="G503" s="5">
        <f>VLOOKUP($A503,'Indices 04'!$A:$G,'Returns 04'!G$1,0)/VLOOKUP($A502,'Indices 04'!$A:$G,'Returns 04'!G$1,0)-1</f>
        <v>-4.957938797903072E-3</v>
      </c>
    </row>
    <row r="504" spans="1:7">
      <c r="A504" s="8">
        <f t="shared" si="1"/>
        <v>41621</v>
      </c>
      <c r="B504" s="5">
        <f>VLOOKUP($A504,'Indices 04'!$A:$G,'Returns 04'!B$1,0)/VLOOKUP($A503,'Indices 04'!$A:$G,'Returns 04'!B$1,0)-1</f>
        <v>-3.4176886179437815E-3</v>
      </c>
      <c r="C504" s="5">
        <f>VLOOKUP($A504,'Indices 04'!$A:$G,'Returns 04'!C$1,0)/VLOOKUP($A503,'Indices 04'!$A:$G,'Returns 04'!C$1,0)-1</f>
        <v>-9.9554479951597941E-3</v>
      </c>
      <c r="D504" s="5">
        <f>VLOOKUP($A504,'Indices 04'!$A:$G,'Returns 04'!D$1,0)/VLOOKUP($A503,'Indices 04'!$A:$G,'Returns 04'!D$1,0)-1</f>
        <v>-2.9402174788961677E-2</v>
      </c>
      <c r="E504" s="5">
        <f>VLOOKUP($A504,'Indices 04'!$A:$G,'Returns 04'!E$1,0)/VLOOKUP($A503,'Indices 04'!$A:$G,'Returns 04'!E$1,0)-1</f>
        <v>-1.1529535858085027E-2</v>
      </c>
      <c r="F504" s="5">
        <f>VLOOKUP($A504,'Indices 04'!$A:$G,'Returns 04'!F$1,0)/VLOOKUP($A503,'Indices 04'!$A:$G,'Returns 04'!F$1,0)-1</f>
        <v>-4.3592466327613266E-3</v>
      </c>
      <c r="G504" s="5">
        <f>VLOOKUP($A504,'Indices 04'!$A:$G,'Returns 04'!G$1,0)/VLOOKUP($A503,'Indices 04'!$A:$G,'Returns 04'!G$1,0)-1</f>
        <v>-1.0210332856851467E-3</v>
      </c>
    </row>
    <row r="505" spans="1:7">
      <c r="A505" s="8">
        <f t="shared" si="1"/>
        <v>41628</v>
      </c>
      <c r="B505" s="5">
        <f>VLOOKUP($A505,'Indices 04'!$A:$G,'Returns 04'!B$1,0)/VLOOKUP($A504,'Indices 04'!$A:$G,'Returns 04'!B$1,0)-1</f>
        <v>2.3665705938902271E-3</v>
      </c>
      <c r="C505" s="5">
        <f>VLOOKUP($A505,'Indices 04'!$A:$G,'Returns 04'!C$1,0)/VLOOKUP($A504,'Indices 04'!$A:$G,'Returns 04'!C$1,0)-1</f>
        <v>3.5388888888888914E-2</v>
      </c>
      <c r="D505" s="5">
        <f>VLOOKUP($A505,'Indices 04'!$A:$G,'Returns 04'!D$1,0)/VLOOKUP($A504,'Indices 04'!$A:$G,'Returns 04'!D$1,0)-1</f>
        <v>3.2244590881744806E-2</v>
      </c>
      <c r="E505" s="5">
        <f>VLOOKUP($A505,'Indices 04'!$A:$G,'Returns 04'!E$1,0)/VLOOKUP($A504,'Indices 04'!$A:$G,'Returns 04'!E$1,0)-1</f>
        <v>3.6987401777833551E-2</v>
      </c>
      <c r="F505" s="5">
        <f>VLOOKUP($A505,'Indices 04'!$A:$G,'Returns 04'!F$1,0)/VLOOKUP($A504,'Indices 04'!$A:$G,'Returns 04'!F$1,0)-1</f>
        <v>5.6132472635419539E-3</v>
      </c>
      <c r="G505" s="5">
        <f>VLOOKUP($A505,'Indices 04'!$A:$G,'Returns 04'!G$1,0)/VLOOKUP($A504,'Indices 04'!$A:$G,'Returns 04'!G$1,0)-1</f>
        <v>1.2264922322158256E-3</v>
      </c>
    </row>
    <row r="506" spans="1:7">
      <c r="A506" s="8">
        <f t="shared" si="1"/>
        <v>41635</v>
      </c>
      <c r="B506" s="5">
        <f>VLOOKUP($A506,'Indices 04'!$A:$G,'Returns 04'!B$1,0)/VLOOKUP($A505,'Indices 04'!$A:$G,'Returns 04'!B$1,0)-1</f>
        <v>4.5671115613430402E-3</v>
      </c>
      <c r="C506" s="5">
        <f>VLOOKUP($A506,'Indices 04'!$A:$G,'Returns 04'!C$1,0)/VLOOKUP($A505,'Indices 04'!$A:$G,'Returns 04'!C$1,0)-1</f>
        <v>1.3038579170467468E-2</v>
      </c>
      <c r="D506" s="5">
        <f>VLOOKUP($A506,'Indices 04'!$A:$G,'Returns 04'!D$1,0)/VLOOKUP($A505,'Indices 04'!$A:$G,'Returns 04'!D$1,0)-1</f>
        <v>1.7391896155964037E-2</v>
      </c>
      <c r="E506" s="5">
        <f>VLOOKUP($A506,'Indices 04'!$A:$G,'Returns 04'!E$1,0)/VLOOKUP($A505,'Indices 04'!$A:$G,'Returns 04'!E$1,0)-1</f>
        <v>1.4811990622642934E-2</v>
      </c>
      <c r="F506" s="5">
        <f>VLOOKUP($A506,'Indices 04'!$A:$G,'Returns 04'!F$1,0)/VLOOKUP($A505,'Indices 04'!$A:$G,'Returns 04'!F$1,0)-1</f>
        <v>-8.5961484789283116E-3</v>
      </c>
      <c r="G506" s="5">
        <f>VLOOKUP($A506,'Indices 04'!$A:$G,'Returns 04'!G$1,0)/VLOOKUP($A505,'Indices 04'!$A:$G,'Returns 04'!G$1,0)-1</f>
        <v>-8.1665986116774558E-4</v>
      </c>
    </row>
    <row r="507" spans="1:7">
      <c r="A507" s="8">
        <f t="shared" si="1"/>
        <v>41642</v>
      </c>
      <c r="B507" s="5">
        <f>VLOOKUP($A507,'Indices 04'!$A:$G,'Returns 04'!B$1,0)/VLOOKUP($A506,'Indices 04'!$A:$G,'Returns 04'!B$1,0)-1</f>
        <v>-2.822748002162645E-3</v>
      </c>
      <c r="C507" s="5">
        <f>VLOOKUP($A507,'Indices 04'!$A:$G,'Returns 04'!C$1,0)/VLOOKUP($A506,'Indices 04'!$A:$G,'Returns 04'!C$1,0)-1</f>
        <v>9.3220338983051043E-3</v>
      </c>
      <c r="D507" s="5">
        <f>VLOOKUP($A507,'Indices 04'!$A:$G,'Returns 04'!D$1,0)/VLOOKUP($A506,'Indices 04'!$A:$G,'Returns 04'!D$1,0)-1</f>
        <v>5.9061774042494797E-3</v>
      </c>
      <c r="E507" s="5">
        <f>VLOOKUP($A507,'Indices 04'!$A:$G,'Returns 04'!E$1,0)/VLOOKUP($A506,'Indices 04'!$A:$G,'Returns 04'!E$1,0)-1</f>
        <v>7.7854307148812474E-3</v>
      </c>
      <c r="F507" s="5">
        <f>VLOOKUP($A507,'Indices 04'!$A:$G,'Returns 04'!F$1,0)/VLOOKUP($A506,'Indices 04'!$A:$G,'Returns 04'!F$1,0)-1</f>
        <v>1.8129609819266923E-2</v>
      </c>
      <c r="G507" s="5">
        <f>VLOOKUP($A507,'Indices 04'!$A:$G,'Returns 04'!G$1,0)/VLOOKUP($A506,'Indices 04'!$A:$G,'Returns 04'!G$1,0)-1</f>
        <v>6.0073559460562809E-3</v>
      </c>
    </row>
    <row r="508" spans="1:7">
      <c r="A508" s="8">
        <f t="shared" si="1"/>
        <v>41649</v>
      </c>
      <c r="B508" s="5">
        <f>VLOOKUP($A508,'Indices 04'!$A:$G,'Returns 04'!B$1,0)/VLOOKUP($A507,'Indices 04'!$A:$G,'Returns 04'!B$1,0)-1</f>
        <v>9.9578018155639381E-3</v>
      </c>
      <c r="C508" s="5">
        <f>VLOOKUP($A508,'Indices 04'!$A:$G,'Returns 04'!C$1,0)/VLOOKUP($A507,'Indices 04'!$A:$G,'Returns 04'!C$1,0)-1</f>
        <v>1.2279596977329943E-2</v>
      </c>
      <c r="D508" s="5">
        <f>VLOOKUP($A508,'Indices 04'!$A:$G,'Returns 04'!D$1,0)/VLOOKUP($A507,'Indices 04'!$A:$G,'Returns 04'!D$1,0)-1</f>
        <v>1.144555441898043E-2</v>
      </c>
      <c r="E508" s="5">
        <f>VLOOKUP($A508,'Indices 04'!$A:$G,'Returns 04'!E$1,0)/VLOOKUP($A507,'Indices 04'!$A:$G,'Returns 04'!E$1,0)-1</f>
        <v>8.7408195211844397E-3</v>
      </c>
      <c r="F508" s="5">
        <f>VLOOKUP($A508,'Indices 04'!$A:$G,'Returns 04'!F$1,0)/VLOOKUP($A507,'Indices 04'!$A:$G,'Returns 04'!F$1,0)-1</f>
        <v>-1.9355195487474885E-3</v>
      </c>
      <c r="G508" s="5">
        <f>VLOOKUP($A508,'Indices 04'!$A:$G,'Returns 04'!G$1,0)/VLOOKUP($A507,'Indices 04'!$A:$G,'Returns 04'!G$1,0)-1</f>
        <v>2.3967177153998431E-3</v>
      </c>
    </row>
    <row r="509" spans="1:7">
      <c r="A509" s="8">
        <f t="shared" si="1"/>
        <v>41656</v>
      </c>
      <c r="B509" s="5">
        <f>VLOOKUP($A509,'Indices 04'!$A:$G,'Returns 04'!B$1,0)/VLOOKUP($A508,'Indices 04'!$A:$G,'Returns 04'!B$1,0)-1</f>
        <v>2.1450631283257415E-3</v>
      </c>
      <c r="C509" s="5">
        <f>VLOOKUP($A509,'Indices 04'!$A:$G,'Returns 04'!C$1,0)/VLOOKUP($A508,'Indices 04'!$A:$G,'Returns 04'!C$1,0)-1</f>
        <v>4.976671850699832E-3</v>
      </c>
      <c r="D509" s="5">
        <f>VLOOKUP($A509,'Indices 04'!$A:$G,'Returns 04'!D$1,0)/VLOOKUP($A508,'Indices 04'!$A:$G,'Returns 04'!D$1,0)-1</f>
        <v>1.3600522168241369E-2</v>
      </c>
      <c r="E509" s="5">
        <f>VLOOKUP($A509,'Indices 04'!$A:$G,'Returns 04'!E$1,0)/VLOOKUP($A508,'Indices 04'!$A:$G,'Returns 04'!E$1,0)-1</f>
        <v>1.9590829761251261E-3</v>
      </c>
      <c r="F509" s="5">
        <f>VLOOKUP($A509,'Indices 04'!$A:$G,'Returns 04'!F$1,0)/VLOOKUP($A508,'Indices 04'!$A:$G,'Returns 04'!F$1,0)-1</f>
        <v>7.7016843971631221E-3</v>
      </c>
      <c r="G509" s="5">
        <f>VLOOKUP($A509,'Indices 04'!$A:$G,'Returns 04'!G$1,0)/VLOOKUP($A508,'Indices 04'!$A:$G,'Returns 04'!G$1,0)-1</f>
        <v>-8.1050413357119933E-4</v>
      </c>
    </row>
    <row r="510" spans="1:7">
      <c r="A510" s="8">
        <f t="shared" si="1"/>
        <v>41663</v>
      </c>
      <c r="B510" s="5">
        <f>VLOOKUP($A510,'Indices 04'!$A:$G,'Returns 04'!B$1,0)/VLOOKUP($A509,'Indices 04'!$A:$G,'Returns 04'!B$1,0)-1</f>
        <v>-8.156562702973158E-3</v>
      </c>
      <c r="C510" s="5">
        <f>VLOOKUP($A510,'Indices 04'!$A:$G,'Returns 04'!C$1,0)/VLOOKUP($A509,'Indices 04'!$A:$G,'Returns 04'!C$1,0)-1</f>
        <v>-2.0736614051377389E-2</v>
      </c>
      <c r="D510" s="5">
        <f>VLOOKUP($A510,'Indices 04'!$A:$G,'Returns 04'!D$1,0)/VLOOKUP($A509,'Indices 04'!$A:$G,'Returns 04'!D$1,0)-1</f>
        <v>-3.271536722377566E-2</v>
      </c>
      <c r="E510" s="5">
        <f>VLOOKUP($A510,'Indices 04'!$A:$G,'Returns 04'!E$1,0)/VLOOKUP($A509,'Indices 04'!$A:$G,'Returns 04'!E$1,0)-1</f>
        <v>-2.2219563133683673E-2</v>
      </c>
      <c r="F510" s="5">
        <f>VLOOKUP($A510,'Indices 04'!$A:$G,'Returns 04'!F$1,0)/VLOOKUP($A509,'Indices 04'!$A:$G,'Returns 04'!F$1,0)-1</f>
        <v>-1.6550283169296742E-2</v>
      </c>
      <c r="G510" s="5">
        <f>VLOOKUP($A510,'Indices 04'!$A:$G,'Returns 04'!G$1,0)/VLOOKUP($A509,'Indices 04'!$A:$G,'Returns 04'!G$1,0)-1</f>
        <v>-7.21933809214792E-3</v>
      </c>
    </row>
    <row r="511" spans="1:7">
      <c r="A511" s="8">
        <f t="shared" si="1"/>
        <v>41670</v>
      </c>
      <c r="B511" s="5">
        <f>VLOOKUP($A511,'Indices 04'!$A:$G,'Returns 04'!B$1,0)/VLOOKUP($A510,'Indices 04'!$A:$G,'Returns 04'!B$1,0)-1</f>
        <v>-6.6448360682214158E-3</v>
      </c>
      <c r="C511" s="5">
        <f>VLOOKUP($A511,'Indices 04'!$A:$G,'Returns 04'!C$1,0)/VLOOKUP($A510,'Indices 04'!$A:$G,'Returns 04'!C$1,0)-1</f>
        <v>4.4247787610620648E-3</v>
      </c>
      <c r="D511" s="5">
        <f>VLOOKUP($A511,'Indices 04'!$A:$G,'Returns 04'!D$1,0)/VLOOKUP($A510,'Indices 04'!$A:$G,'Returns 04'!D$1,0)-1</f>
        <v>-1.2400170700481716E-3</v>
      </c>
      <c r="E511" s="5">
        <f>VLOOKUP($A511,'Indices 04'!$A:$G,'Returns 04'!E$1,0)/VLOOKUP($A510,'Indices 04'!$A:$G,'Returns 04'!E$1,0)-1</f>
        <v>2.514429900646542E-3</v>
      </c>
      <c r="F511" s="5">
        <f>VLOOKUP($A511,'Indices 04'!$A:$G,'Returns 04'!F$1,0)/VLOOKUP($A510,'Indices 04'!$A:$G,'Returns 04'!F$1,0)-1</f>
        <v>1.2691490551269169E-2</v>
      </c>
      <c r="G511" s="5">
        <f>VLOOKUP($A511,'Indices 04'!$A:$G,'Returns 04'!G$1,0)/VLOOKUP($A510,'Indices 04'!$A:$G,'Returns 04'!G$1,0)-1</f>
        <v>-2.124356565078811E-3</v>
      </c>
    </row>
    <row r="512" spans="1:7">
      <c r="A512" s="8">
        <f t="shared" si="1"/>
        <v>41677</v>
      </c>
      <c r="B512" s="5">
        <f>VLOOKUP($A512,'Indices 04'!$A:$G,'Returns 04'!B$1,0)/VLOOKUP($A511,'Indices 04'!$A:$G,'Returns 04'!B$1,0)-1</f>
        <v>1.2265952368324395E-3</v>
      </c>
      <c r="C512" s="5">
        <f>VLOOKUP($A512,'Indices 04'!$A:$G,'Returns 04'!C$1,0)/VLOOKUP($A511,'Indices 04'!$A:$G,'Returns 04'!C$1,0)-1</f>
        <v>7.0799244808055217E-3</v>
      </c>
      <c r="D512" s="5">
        <f>VLOOKUP($A512,'Indices 04'!$A:$G,'Returns 04'!D$1,0)/VLOOKUP($A511,'Indices 04'!$A:$G,'Returns 04'!D$1,0)-1</f>
        <v>1.5537159411231238E-2</v>
      </c>
      <c r="E512" s="5">
        <f>VLOOKUP($A512,'Indices 04'!$A:$G,'Returns 04'!E$1,0)/VLOOKUP($A511,'Indices 04'!$A:$G,'Returns 04'!E$1,0)-1</f>
        <v>9.8550498478513493E-3</v>
      </c>
      <c r="F512" s="5">
        <f>VLOOKUP($A512,'Indices 04'!$A:$G,'Returns 04'!F$1,0)/VLOOKUP($A511,'Indices 04'!$A:$G,'Returns 04'!F$1,0)-1</f>
        <v>-8.2261359244740762E-3</v>
      </c>
      <c r="G512" s="5">
        <f>VLOOKUP($A512,'Indices 04'!$A:$G,'Returns 04'!G$1,0)/VLOOKUP($A511,'Indices 04'!$A:$G,'Returns 04'!G$1,0)-1</f>
        <v>1.5966592974698823E-3</v>
      </c>
    </row>
    <row r="513" spans="1:7">
      <c r="A513" s="8">
        <f t="shared" si="1"/>
        <v>41684</v>
      </c>
      <c r="B513" s="5">
        <f>VLOOKUP($A513,'Indices 04'!$A:$G,'Returns 04'!B$1,0)/VLOOKUP($A512,'Indices 04'!$A:$G,'Returns 04'!B$1,0)-1</f>
        <v>2.8815690266332794E-3</v>
      </c>
      <c r="C513" s="5">
        <f>VLOOKUP($A513,'Indices 04'!$A:$G,'Returns 04'!C$1,0)/VLOOKUP($A512,'Indices 04'!$A:$G,'Returns 04'!C$1,0)-1</f>
        <v>1.4424829453731247E-2</v>
      </c>
      <c r="D513" s="5">
        <f>VLOOKUP($A513,'Indices 04'!$A:$G,'Returns 04'!D$1,0)/VLOOKUP($A512,'Indices 04'!$A:$G,'Returns 04'!D$1,0)-1</f>
        <v>1.1898636789844375E-2</v>
      </c>
      <c r="E513" s="5">
        <f>VLOOKUP($A513,'Indices 04'!$A:$G,'Returns 04'!E$1,0)/VLOOKUP($A512,'Indices 04'!$A:$G,'Returns 04'!E$1,0)-1</f>
        <v>1.7713898328741262E-2</v>
      </c>
      <c r="F513" s="5">
        <f>VLOOKUP($A513,'Indices 04'!$A:$G,'Returns 04'!F$1,0)/VLOOKUP($A512,'Indices 04'!$A:$G,'Returns 04'!F$1,0)-1</f>
        <v>-5.7336896014250627E-3</v>
      </c>
      <c r="G513" s="5">
        <f>VLOOKUP($A513,'Indices 04'!$A:$G,'Returns 04'!G$1,0)/VLOOKUP($A512,'Indices 04'!$A:$G,'Returns 04'!G$1,0)-1</f>
        <v>-8.1749437972600258E-4</v>
      </c>
    </row>
    <row r="514" spans="1:7">
      <c r="A514" s="8">
        <f t="shared" si="1"/>
        <v>41691</v>
      </c>
      <c r="B514" s="5">
        <f>VLOOKUP($A514,'Indices 04'!$A:$G,'Returns 04'!B$1,0)/VLOOKUP($A513,'Indices 04'!$A:$G,'Returns 04'!B$1,0)-1</f>
        <v>-4.413382649017028E-3</v>
      </c>
      <c r="C514" s="5">
        <f>VLOOKUP($A514,'Indices 04'!$A:$G,'Returns 04'!C$1,0)/VLOOKUP($A513,'Indices 04'!$A:$G,'Returns 04'!C$1,0)-1</f>
        <v>-8.7268993839839659E-4</v>
      </c>
      <c r="D514" s="5">
        <f>VLOOKUP($A514,'Indices 04'!$A:$G,'Returns 04'!D$1,0)/VLOOKUP($A513,'Indices 04'!$A:$G,'Returns 04'!D$1,0)-1</f>
        <v>1.6869456542143446E-3</v>
      </c>
      <c r="E514" s="5">
        <f>VLOOKUP($A514,'Indices 04'!$A:$G,'Returns 04'!E$1,0)/VLOOKUP($A513,'Indices 04'!$A:$G,'Returns 04'!E$1,0)-1</f>
        <v>-1.2930662384201819E-3</v>
      </c>
      <c r="F514" s="5">
        <f>VLOOKUP($A514,'Indices 04'!$A:$G,'Returns 04'!F$1,0)/VLOOKUP($A513,'Indices 04'!$A:$G,'Returns 04'!F$1,0)-1</f>
        <v>-5.4868148479928491E-3</v>
      </c>
      <c r="G514" s="5">
        <f>VLOOKUP($A514,'Indices 04'!$A:$G,'Returns 04'!G$1,0)/VLOOKUP($A513,'Indices 04'!$A:$G,'Returns 04'!G$1,0)-1</f>
        <v>-1.227244835344643E-3</v>
      </c>
    </row>
    <row r="515" spans="1:7">
      <c r="A515" s="8">
        <f t="shared" si="1"/>
        <v>41698</v>
      </c>
      <c r="B515" s="5">
        <f>VLOOKUP($A515,'Indices 04'!$A:$G,'Returns 04'!B$1,0)/VLOOKUP($A514,'Indices 04'!$A:$G,'Returns 04'!B$1,0)-1</f>
        <v>-5.4135895911019416E-3</v>
      </c>
      <c r="C515" s="5">
        <f>VLOOKUP($A515,'Indices 04'!$A:$G,'Returns 04'!C$1,0)/VLOOKUP($A514,'Indices 04'!$A:$G,'Returns 04'!C$1,0)-1</f>
        <v>1.6338693932076209E-2</v>
      </c>
      <c r="D515" s="5">
        <f>VLOOKUP($A515,'Indices 04'!$A:$G,'Returns 04'!D$1,0)/VLOOKUP($A514,'Indices 04'!$A:$G,'Returns 04'!D$1,0)-1</f>
        <v>5.1649829573350292E-3</v>
      </c>
      <c r="E515" s="5">
        <f>VLOOKUP($A515,'Indices 04'!$A:$G,'Returns 04'!E$1,0)/VLOOKUP($A514,'Indices 04'!$A:$G,'Returns 04'!E$1,0)-1</f>
        <v>2.0211314878786801E-2</v>
      </c>
      <c r="F515" s="5">
        <f>VLOOKUP($A515,'Indices 04'!$A:$G,'Returns 04'!F$1,0)/VLOOKUP($A514,'Indices 04'!$A:$G,'Returns 04'!F$1,0)-1</f>
        <v>-8.2756291167032092E-3</v>
      </c>
      <c r="G515" s="5">
        <f>VLOOKUP($A515,'Indices 04'!$A:$G,'Returns 04'!G$1,0)/VLOOKUP($A514,'Indices 04'!$A:$G,'Returns 04'!G$1,0)-1</f>
        <v>-3.4405078844972348E-3</v>
      </c>
    </row>
    <row r="516" spans="1:7">
      <c r="A516" s="8">
        <f t="shared" si="1"/>
        <v>41705</v>
      </c>
      <c r="B516" s="5">
        <f>VLOOKUP($A516,'Indices 04'!$A:$G,'Returns 04'!B$1,0)/VLOOKUP($A515,'Indices 04'!$A:$G,'Returns 04'!B$1,0)-1</f>
        <v>-2.1929727069208704E-3</v>
      </c>
      <c r="C516" s="5">
        <f>VLOOKUP($A516,'Indices 04'!$A:$G,'Returns 04'!C$1,0)/VLOOKUP($A515,'Indices 04'!$A:$G,'Returns 04'!C$1,0)-1</f>
        <v>2.8309994439108532E-3</v>
      </c>
      <c r="D516" s="5">
        <f>VLOOKUP($A516,'Indices 04'!$A:$G,'Returns 04'!D$1,0)/VLOOKUP($A515,'Indices 04'!$A:$G,'Returns 04'!D$1,0)-1</f>
        <v>-1.1415484706790213E-2</v>
      </c>
      <c r="E516" s="5">
        <f>VLOOKUP($A516,'Indices 04'!$A:$G,'Returns 04'!E$1,0)/VLOOKUP($A515,'Indices 04'!$A:$G,'Returns 04'!E$1,0)-1</f>
        <v>5.2614374372064177E-3</v>
      </c>
      <c r="F516" s="5">
        <f>VLOOKUP($A516,'Indices 04'!$A:$G,'Returns 04'!F$1,0)/VLOOKUP($A515,'Indices 04'!$A:$G,'Returns 04'!F$1,0)-1</f>
        <v>-1.8732970027248719E-3</v>
      </c>
      <c r="G516" s="5">
        <f>VLOOKUP($A516,'Indices 04'!$A:$G,'Returns 04'!G$1,0)/VLOOKUP($A515,'Indices 04'!$A:$G,'Returns 04'!G$1,0)-1</f>
        <v>1.7261929226091155E-3</v>
      </c>
    </row>
    <row r="517" spans="1:7">
      <c r="A517" s="8">
        <f t="shared" si="1"/>
        <v>41712</v>
      </c>
      <c r="B517" s="5">
        <f>VLOOKUP($A517,'Indices 04'!$A:$G,'Returns 04'!B$1,0)/VLOOKUP($A516,'Indices 04'!$A:$G,'Returns 04'!B$1,0)-1</f>
        <v>-3.4370341704847984E-4</v>
      </c>
      <c r="C517" s="5">
        <f>VLOOKUP($A517,'Indices 04'!$A:$G,'Returns 04'!C$1,0)/VLOOKUP($A516,'Indices 04'!$A:$G,'Returns 04'!C$1,0)-1</f>
        <v>-2.6062408630337375E-2</v>
      </c>
      <c r="D517" s="5">
        <f>VLOOKUP($A517,'Indices 04'!$A:$G,'Returns 04'!D$1,0)/VLOOKUP($A516,'Indices 04'!$A:$G,'Returns 04'!D$1,0)-1</f>
        <v>-3.15757562737361E-2</v>
      </c>
      <c r="E517" s="5">
        <f>VLOOKUP($A517,'Indices 04'!$A:$G,'Returns 04'!E$1,0)/VLOOKUP($A516,'Indices 04'!$A:$G,'Returns 04'!E$1,0)-1</f>
        <v>-2.7311200640788069E-2</v>
      </c>
      <c r="F517" s="5">
        <f>VLOOKUP($A517,'Indices 04'!$A:$G,'Returns 04'!F$1,0)/VLOOKUP($A516,'Indices 04'!$A:$G,'Returns 04'!F$1,0)-1</f>
        <v>-9.0996985724848267E-3</v>
      </c>
      <c r="G517" s="5">
        <f>VLOOKUP($A517,'Indices 04'!$A:$G,'Returns 04'!G$1,0)/VLOOKUP($A516,'Indices 04'!$A:$G,'Returns 04'!G$1,0)-1</f>
        <v>-4.5952488409305436E-3</v>
      </c>
    </row>
    <row r="518" spans="1:7">
      <c r="A518" s="8">
        <f t="shared" si="1"/>
        <v>41719</v>
      </c>
      <c r="B518" s="5">
        <f>VLOOKUP($A518,'Indices 04'!$A:$G,'Returns 04'!B$1,0)/VLOOKUP($A517,'Indices 04'!$A:$G,'Returns 04'!B$1,0)-1</f>
        <v>9.0517400555971683E-3</v>
      </c>
      <c r="C518" s="5">
        <f>VLOOKUP($A518,'Indices 04'!$A:$G,'Returns 04'!C$1,0)/VLOOKUP($A517,'Indices 04'!$A:$G,'Returns 04'!C$1,0)-1</f>
        <v>1.6873706004140843E-2</v>
      </c>
      <c r="D518" s="5">
        <f>VLOOKUP($A518,'Indices 04'!$A:$G,'Returns 04'!D$1,0)/VLOOKUP($A517,'Indices 04'!$A:$G,'Returns 04'!D$1,0)-1</f>
        <v>2.1658807841242744E-2</v>
      </c>
      <c r="E518" s="5">
        <f>VLOOKUP($A518,'Indices 04'!$A:$G,'Returns 04'!E$1,0)/VLOOKUP($A517,'Indices 04'!$A:$G,'Returns 04'!E$1,0)-1</f>
        <v>1.5276079274850085E-2</v>
      </c>
      <c r="F518" s="5">
        <f>VLOOKUP($A518,'Indices 04'!$A:$G,'Returns 04'!F$1,0)/VLOOKUP($A517,'Indices 04'!$A:$G,'Returns 04'!F$1,0)-1</f>
        <v>1.44636400160707E-2</v>
      </c>
      <c r="G518" s="5">
        <f>VLOOKUP($A518,'Indices 04'!$A:$G,'Returns 04'!G$1,0)/VLOOKUP($A517,'Indices 04'!$A:$G,'Returns 04'!G$1,0)-1</f>
        <v>4.1218416388444368E-3</v>
      </c>
    </row>
    <row r="519" spans="1:7">
      <c r="A519" s="8">
        <f t="shared" si="1"/>
        <v>41726</v>
      </c>
      <c r="B519" s="5">
        <f>VLOOKUP($A519,'Indices 04'!$A:$G,'Returns 04'!B$1,0)/VLOOKUP($A518,'Indices 04'!$A:$G,'Returns 04'!B$1,0)-1</f>
        <v>-3.3196649290114788E-3</v>
      </c>
      <c r="C519" s="5">
        <f>VLOOKUP($A519,'Indices 04'!$A:$G,'Returns 04'!C$1,0)/VLOOKUP($A518,'Indices 04'!$A:$G,'Returns 04'!C$1,0)-1</f>
        <v>8.4495571617630993E-3</v>
      </c>
      <c r="D519" s="5">
        <f>VLOOKUP($A519,'Indices 04'!$A:$G,'Returns 04'!D$1,0)/VLOOKUP($A518,'Indices 04'!$A:$G,'Returns 04'!D$1,0)-1</f>
        <v>1.0069049043639255E-2</v>
      </c>
      <c r="E519" s="5">
        <f>VLOOKUP($A519,'Indices 04'!$A:$G,'Returns 04'!E$1,0)/VLOOKUP($A518,'Indices 04'!$A:$G,'Returns 04'!E$1,0)-1</f>
        <v>1.1186919983439347E-2</v>
      </c>
      <c r="F519" s="5">
        <f>VLOOKUP($A519,'Indices 04'!$A:$G,'Returns 04'!F$1,0)/VLOOKUP($A518,'Indices 04'!$A:$G,'Returns 04'!F$1,0)-1</f>
        <v>3.6209335219234973E-3</v>
      </c>
      <c r="G519" s="5">
        <f>VLOOKUP($A519,'Indices 04'!$A:$G,'Returns 04'!G$1,0)/VLOOKUP($A518,'Indices 04'!$A:$G,'Returns 04'!G$1,0)-1</f>
        <v>1.3956734124214165E-3</v>
      </c>
    </row>
    <row r="520" spans="1:7">
      <c r="A520" s="8">
        <f t="shared" si="1"/>
        <v>41733</v>
      </c>
      <c r="B520" s="5">
        <f>VLOOKUP($A520,'Indices 04'!$A:$G,'Returns 04'!B$1,0)/VLOOKUP($A519,'Indices 04'!$A:$G,'Returns 04'!B$1,0)-1</f>
        <v>-4.488022601552677E-3</v>
      </c>
      <c r="C520" s="5">
        <f>VLOOKUP($A520,'Indices 04'!$A:$G,'Returns 04'!C$1,0)/VLOOKUP($A519,'Indices 04'!$A:$G,'Returns 04'!C$1,0)-1</f>
        <v>1.7867958812840756E-2</v>
      </c>
      <c r="D520" s="5">
        <f>VLOOKUP($A520,'Indices 04'!$A:$G,'Returns 04'!D$1,0)/VLOOKUP($A519,'Indices 04'!$A:$G,'Returns 04'!D$1,0)-1</f>
        <v>1.5498200813784058E-2</v>
      </c>
      <c r="E520" s="5">
        <f>VLOOKUP($A520,'Indices 04'!$A:$G,'Returns 04'!E$1,0)/VLOOKUP($A519,'Indices 04'!$A:$G,'Returns 04'!E$1,0)-1</f>
        <v>1.8958571522635692E-2</v>
      </c>
      <c r="F520" s="5">
        <f>VLOOKUP($A520,'Indices 04'!$A:$G,'Returns 04'!F$1,0)/VLOOKUP($A519,'Indices 04'!$A:$G,'Returns 04'!F$1,0)-1</f>
        <v>7.3284852584700744E-3</v>
      </c>
      <c r="G520" s="5">
        <f>VLOOKUP($A520,'Indices 04'!$A:$G,'Returns 04'!G$1,0)/VLOOKUP($A519,'Indices 04'!$A:$G,'Returns 04'!G$1,0)-1</f>
        <v>3.0334084853453902E-3</v>
      </c>
    </row>
    <row r="521" spans="1:7">
      <c r="A521" s="8">
        <f t="shared" si="1"/>
        <v>41740</v>
      </c>
      <c r="B521" s="5">
        <f>VLOOKUP($A521,'Indices 04'!$A:$G,'Returns 04'!B$1,0)/VLOOKUP($A520,'Indices 04'!$A:$G,'Returns 04'!B$1,0)-1</f>
        <v>7.1973740316455537E-3</v>
      </c>
      <c r="C521" s="5">
        <f>VLOOKUP($A521,'Indices 04'!$A:$G,'Returns 04'!C$1,0)/VLOOKUP($A520,'Indices 04'!$A:$G,'Returns 04'!C$1,0)-1</f>
        <v>-2.7422394128731487E-2</v>
      </c>
      <c r="D521" s="5">
        <f>VLOOKUP($A521,'Indices 04'!$A:$G,'Returns 04'!D$1,0)/VLOOKUP($A520,'Indices 04'!$A:$G,'Returns 04'!D$1,0)-1</f>
        <v>-2.4012701399506065E-2</v>
      </c>
      <c r="E521" s="5">
        <f>VLOOKUP($A521,'Indices 04'!$A:$G,'Returns 04'!E$1,0)/VLOOKUP($A520,'Indices 04'!$A:$G,'Returns 04'!E$1,0)-1</f>
        <v>-2.9932525075458405E-2</v>
      </c>
      <c r="F521" s="5">
        <f>VLOOKUP($A521,'Indices 04'!$A:$G,'Returns 04'!F$1,0)/VLOOKUP($A520,'Indices 04'!$A:$G,'Returns 04'!F$1,0)-1</f>
        <v>-1.9698919917174984E-2</v>
      </c>
      <c r="G521" s="5">
        <f>VLOOKUP($A521,'Indices 04'!$A:$G,'Returns 04'!G$1,0)/VLOOKUP($A520,'Indices 04'!$A:$G,'Returns 04'!G$1,0)-1</f>
        <v>-5.8032612693611485E-3</v>
      </c>
    </row>
    <row r="522" spans="1:7">
      <c r="A522" s="8">
        <f t="shared" si="1"/>
        <v>41747</v>
      </c>
      <c r="B522" s="5">
        <f>VLOOKUP($A522,'Indices 04'!$A:$G,'Returns 04'!B$1,0)/VLOOKUP($A521,'Indices 04'!$A:$G,'Returns 04'!B$1,0)-1</f>
        <v>-7.8868974330804642E-3</v>
      </c>
      <c r="C522" s="5">
        <f>VLOOKUP($A522,'Indices 04'!$A:$G,'Returns 04'!C$1,0)/VLOOKUP($A521,'Indices 04'!$A:$G,'Returns 04'!C$1,0)-1</f>
        <v>-5.0986590526602704E-5</v>
      </c>
      <c r="D522" s="5">
        <f>VLOOKUP($A522,'Indices 04'!$A:$G,'Returns 04'!D$1,0)/VLOOKUP($A521,'Indices 04'!$A:$G,'Returns 04'!D$1,0)-1</f>
        <v>9.1892582318933158E-3</v>
      </c>
      <c r="E522" s="5">
        <f>VLOOKUP($A522,'Indices 04'!$A:$G,'Returns 04'!E$1,0)/VLOOKUP($A521,'Indices 04'!$A:$G,'Returns 04'!E$1,0)-1</f>
        <v>9.2108745243923984E-4</v>
      </c>
      <c r="F522" s="5">
        <f>VLOOKUP($A522,'Indices 04'!$A:$G,'Returns 04'!F$1,0)/VLOOKUP($A521,'Indices 04'!$A:$G,'Returns 04'!F$1,0)-1</f>
        <v>5.7087400810640343E-3</v>
      </c>
      <c r="G522" s="5">
        <f>VLOOKUP($A522,'Indices 04'!$A:$G,'Returns 04'!G$1,0)/VLOOKUP($A521,'Indices 04'!$A:$G,'Returns 04'!G$1,0)-1</f>
        <v>1.9320097011550352E-3</v>
      </c>
    </row>
    <row r="523" spans="1:7">
      <c r="A523" s="8">
        <f t="shared" ref="A523:A586" si="2">A522+7</f>
        <v>41754</v>
      </c>
      <c r="B523" s="5">
        <f>VLOOKUP($A523,'Indices 04'!$A:$G,'Returns 04'!B$1,0)/VLOOKUP($A522,'Indices 04'!$A:$G,'Returns 04'!B$1,0)-1</f>
        <v>-4.1558606863852932E-3</v>
      </c>
      <c r="C523" s="5">
        <f>VLOOKUP($A523,'Indices 04'!$A:$G,'Returns 04'!C$1,0)/VLOOKUP($A522,'Indices 04'!$A:$G,'Returns 04'!C$1,0)-1</f>
        <v>1.1472567815623114E-2</v>
      </c>
      <c r="D523" s="5">
        <f>VLOOKUP($A523,'Indices 04'!$A:$G,'Returns 04'!D$1,0)/VLOOKUP($A522,'Indices 04'!$A:$G,'Returns 04'!D$1,0)-1</f>
        <v>-7.2835125157100222E-5</v>
      </c>
      <c r="E523" s="5">
        <f>VLOOKUP($A523,'Indices 04'!$A:$G,'Returns 04'!E$1,0)/VLOOKUP($A522,'Indices 04'!$A:$G,'Returns 04'!E$1,0)-1</f>
        <v>1.073794643127246E-2</v>
      </c>
      <c r="F523" s="5">
        <f>VLOOKUP($A523,'Indices 04'!$A:$G,'Returns 04'!F$1,0)/VLOOKUP($A522,'Indices 04'!$A:$G,'Returns 04'!F$1,0)-1</f>
        <v>1.7029006073676634E-4</v>
      </c>
      <c r="G523" s="5">
        <f>VLOOKUP($A523,'Indices 04'!$A:$G,'Returns 04'!G$1,0)/VLOOKUP($A522,'Indices 04'!$A:$G,'Returns 04'!G$1,0)-1</f>
        <v>2.8719126938536732E-4</v>
      </c>
    </row>
    <row r="524" spans="1:7">
      <c r="A524" s="8">
        <f t="shared" si="2"/>
        <v>41761</v>
      </c>
      <c r="B524" s="5">
        <f>VLOOKUP($A524,'Indices 04'!$A:$G,'Returns 04'!B$1,0)/VLOOKUP($A523,'Indices 04'!$A:$G,'Returns 04'!B$1,0)-1</f>
        <v>-7.7945607750783408E-3</v>
      </c>
      <c r="C524" s="5">
        <f>VLOOKUP($A524,'Indices 04'!$A:$G,'Returns 04'!C$1,0)/VLOOKUP($A523,'Indices 04'!$A:$G,'Returns 04'!C$1,0)-1</f>
        <v>8.3682008368199945E-3</v>
      </c>
      <c r="D524" s="5">
        <f>VLOOKUP($A524,'Indices 04'!$A:$G,'Returns 04'!D$1,0)/VLOOKUP($A523,'Indices 04'!$A:$G,'Returns 04'!D$1,0)-1</f>
        <v>8.1485753725309973E-3</v>
      </c>
      <c r="E524" s="5">
        <f>VLOOKUP($A524,'Indices 04'!$A:$G,'Returns 04'!E$1,0)/VLOOKUP($A523,'Indices 04'!$A:$G,'Returns 04'!E$1,0)-1</f>
        <v>8.286353585405859E-3</v>
      </c>
      <c r="F524" s="5">
        <f>VLOOKUP($A524,'Indices 04'!$A:$G,'Returns 04'!F$1,0)/VLOOKUP($A523,'Indices 04'!$A:$G,'Returns 04'!F$1,0)-1</f>
        <v>-1.9296254256526701E-3</v>
      </c>
      <c r="G524" s="5">
        <f>VLOOKUP($A524,'Indices 04'!$A:$G,'Returns 04'!G$1,0)/VLOOKUP($A523,'Indices 04'!$A:$G,'Returns 04'!G$1,0)-1</f>
        <v>8.2031089783107802E-5</v>
      </c>
    </row>
    <row r="525" spans="1:7">
      <c r="A525" s="8">
        <f t="shared" si="2"/>
        <v>41768</v>
      </c>
      <c r="B525" s="5">
        <f>VLOOKUP($A525,'Indices 04'!$A:$G,'Returns 04'!B$1,0)/VLOOKUP($A524,'Indices 04'!$A:$G,'Returns 04'!B$1,0)-1</f>
        <v>-8.0206834118226045E-3</v>
      </c>
      <c r="C525" s="5">
        <f>VLOOKUP($A525,'Indices 04'!$A:$G,'Returns 04'!C$1,0)/VLOOKUP($A524,'Indices 04'!$A:$G,'Returns 04'!C$1,0)-1</f>
        <v>-3.1495275708643966E-3</v>
      </c>
      <c r="D525" s="5">
        <f>VLOOKUP($A525,'Indices 04'!$A:$G,'Returns 04'!D$1,0)/VLOOKUP($A524,'Indices 04'!$A:$G,'Returns 04'!D$1,0)-1</f>
        <v>8.016383365057056E-3</v>
      </c>
      <c r="E525" s="5">
        <f>VLOOKUP($A525,'Indices 04'!$A:$G,'Returns 04'!E$1,0)/VLOOKUP($A524,'Indices 04'!$A:$G,'Returns 04'!E$1,0)-1</f>
        <v>5.538995298681737E-4</v>
      </c>
      <c r="F525" s="5">
        <f>VLOOKUP($A525,'Indices 04'!$A:$G,'Returns 04'!F$1,0)/VLOOKUP($A524,'Indices 04'!$A:$G,'Returns 04'!F$1,0)-1</f>
        <v>7.7334243147959558E-3</v>
      </c>
      <c r="G525" s="5">
        <f>VLOOKUP($A525,'Indices 04'!$A:$G,'Returns 04'!G$1,0)/VLOOKUP($A524,'Indices 04'!$A:$G,'Returns 04'!G$1,0)-1</f>
        <v>-1.6404872247055557E-4</v>
      </c>
    </row>
    <row r="526" spans="1:7">
      <c r="A526" s="8">
        <f t="shared" si="2"/>
        <v>41775</v>
      </c>
      <c r="B526" s="5">
        <f>VLOOKUP($A526,'Indices 04'!$A:$G,'Returns 04'!B$1,0)/VLOOKUP($A525,'Indices 04'!$A:$G,'Returns 04'!B$1,0)-1</f>
        <v>-3.2657055144614811E-3</v>
      </c>
      <c r="C526" s="5">
        <f>VLOOKUP($A526,'Indices 04'!$A:$G,'Returns 04'!C$1,0)/VLOOKUP($A525,'Indices 04'!$A:$G,'Returns 04'!C$1,0)-1</f>
        <v>-1.4192577733199707E-2</v>
      </c>
      <c r="D526" s="5">
        <f>VLOOKUP($A526,'Indices 04'!$A:$G,'Returns 04'!D$1,0)/VLOOKUP($A525,'Indices 04'!$A:$G,'Returns 04'!D$1,0)-1</f>
        <v>2.0355118860592825E-2</v>
      </c>
      <c r="E526" s="5">
        <f>VLOOKUP($A526,'Indices 04'!$A:$G,'Returns 04'!E$1,0)/VLOOKUP($A525,'Indices 04'!$A:$G,'Returns 04'!E$1,0)-1</f>
        <v>-1.472568967706489E-2</v>
      </c>
      <c r="F526" s="5">
        <f>VLOOKUP($A526,'Indices 04'!$A:$G,'Returns 04'!F$1,0)/VLOOKUP($A525,'Indices 04'!$A:$G,'Returns 04'!F$1,0)-1</f>
        <v>5.9248391829365143E-3</v>
      </c>
      <c r="G526" s="5">
        <f>VLOOKUP($A526,'Indices 04'!$A:$G,'Returns 04'!G$1,0)/VLOOKUP($A525,'Indices 04'!$A:$G,'Returns 04'!G$1,0)-1</f>
        <v>2.1740022150211757E-3</v>
      </c>
    </row>
    <row r="527" spans="1:7">
      <c r="A527" s="8">
        <f t="shared" si="2"/>
        <v>41782</v>
      </c>
      <c r="B527" s="5">
        <f>VLOOKUP($A527,'Indices 04'!$A:$G,'Returns 04'!B$1,0)/VLOOKUP($A526,'Indices 04'!$A:$G,'Returns 04'!B$1,0)-1</f>
        <v>-9.413598694258396E-3</v>
      </c>
      <c r="C527" s="5">
        <f>VLOOKUP($A527,'Indices 04'!$A:$G,'Returns 04'!C$1,0)/VLOOKUP($A526,'Indices 04'!$A:$G,'Returns 04'!C$1,0)-1</f>
        <v>1.1598921503789938E-2</v>
      </c>
      <c r="D527" s="5">
        <f>VLOOKUP($A527,'Indices 04'!$A:$G,'Returns 04'!D$1,0)/VLOOKUP($A526,'Indices 04'!$A:$G,'Returns 04'!D$1,0)-1</f>
        <v>2.3285219758579778E-3</v>
      </c>
      <c r="E527" s="5">
        <f>VLOOKUP($A527,'Indices 04'!$A:$G,'Returns 04'!E$1,0)/VLOOKUP($A526,'Indices 04'!$A:$G,'Returns 04'!E$1,0)-1</f>
        <v>1.2090072121290873E-2</v>
      </c>
      <c r="F527" s="5">
        <f>VLOOKUP($A527,'Indices 04'!$A:$G,'Returns 04'!F$1,0)/VLOOKUP($A526,'Indices 04'!$A:$G,'Returns 04'!F$1,0)-1</f>
        <v>4.9363325293094729E-3</v>
      </c>
      <c r="G527" s="5">
        <f>VLOOKUP($A527,'Indices 04'!$A:$G,'Returns 04'!G$1,0)/VLOOKUP($A526,'Indices 04'!$A:$G,'Returns 04'!G$1,0)-1</f>
        <v>-4.0929927963317958E-4</v>
      </c>
    </row>
    <row r="528" spans="1:7">
      <c r="A528" s="8">
        <f t="shared" si="2"/>
        <v>41789</v>
      </c>
      <c r="B528" s="5">
        <f>VLOOKUP($A528,'Indices 04'!$A:$G,'Returns 04'!B$1,0)/VLOOKUP($A527,'Indices 04'!$A:$G,'Returns 04'!B$1,0)-1</f>
        <v>-2.7291571310572582E-4</v>
      </c>
      <c r="C528" s="5">
        <f>VLOOKUP($A528,'Indices 04'!$A:$G,'Returns 04'!C$1,0)/VLOOKUP($A527,'Indices 04'!$A:$G,'Returns 04'!C$1,0)-1</f>
        <v>1.2823736484787629E-2</v>
      </c>
      <c r="D528" s="5">
        <f>VLOOKUP($A528,'Indices 04'!$A:$G,'Returns 04'!D$1,0)/VLOOKUP($A527,'Indices 04'!$A:$G,'Returns 04'!D$1,0)-1</f>
        <v>-3.3686280997812235E-3</v>
      </c>
      <c r="E528" s="5">
        <f>VLOOKUP($A528,'Indices 04'!$A:$G,'Returns 04'!E$1,0)/VLOOKUP($A527,'Indices 04'!$A:$G,'Returns 04'!E$1,0)-1</f>
        <v>1.2866146380009047E-2</v>
      </c>
      <c r="F528" s="5">
        <f>VLOOKUP($A528,'Indices 04'!$A:$G,'Returns 04'!F$1,0)/VLOOKUP($A527,'Indices 04'!$A:$G,'Returns 04'!F$1,0)-1</f>
        <v>-2.0094892548144783E-3</v>
      </c>
      <c r="G528" s="5">
        <f>VLOOKUP($A528,'Indices 04'!$A:$G,'Returns 04'!G$1,0)/VLOOKUP($A527,'Indices 04'!$A:$G,'Returns 04'!G$1,0)-1</f>
        <v>-1.0236671853246504E-3</v>
      </c>
    </row>
    <row r="529" spans="1:7">
      <c r="A529" s="8">
        <f t="shared" si="2"/>
        <v>41796</v>
      </c>
      <c r="B529" s="5">
        <f>VLOOKUP($A529,'Indices 04'!$A:$G,'Returns 04'!B$1,0)/VLOOKUP($A528,'Indices 04'!$A:$G,'Returns 04'!B$1,0)-1</f>
        <v>-3.8899461321233453E-3</v>
      </c>
      <c r="C529" s="5">
        <f>VLOOKUP($A529,'Indices 04'!$A:$G,'Returns 04'!C$1,0)/VLOOKUP($A528,'Indices 04'!$A:$G,'Returns 04'!C$1,0)-1</f>
        <v>8.1926514399206507E-3</v>
      </c>
      <c r="D529" s="5">
        <f>VLOOKUP($A529,'Indices 04'!$A:$G,'Returns 04'!D$1,0)/VLOOKUP($A528,'Indices 04'!$A:$G,'Returns 04'!D$1,0)-1</f>
        <v>-1.7096046812964394E-3</v>
      </c>
      <c r="E529" s="5">
        <f>VLOOKUP($A529,'Indices 04'!$A:$G,'Returns 04'!E$1,0)/VLOOKUP($A528,'Indices 04'!$A:$G,'Returns 04'!E$1,0)-1</f>
        <v>1.0531448360537876E-2</v>
      </c>
      <c r="F529" s="5">
        <f>VLOOKUP($A529,'Indices 04'!$A:$G,'Returns 04'!F$1,0)/VLOOKUP($A528,'Indices 04'!$A:$G,'Returns 04'!F$1,0)-1</f>
        <v>-2.7965769897642101E-4</v>
      </c>
      <c r="G529" s="5">
        <f>VLOOKUP($A529,'Indices 04'!$A:$G,'Returns 04'!G$1,0)/VLOOKUP($A528,'Indices 04'!$A:$G,'Returns 04'!G$1,0)-1</f>
        <v>-7.3779563061038278E-4</v>
      </c>
    </row>
    <row r="530" spans="1:7">
      <c r="A530" s="8">
        <f t="shared" si="2"/>
        <v>41803</v>
      </c>
      <c r="B530" s="5">
        <f>VLOOKUP($A530,'Indices 04'!$A:$G,'Returns 04'!B$1,0)/VLOOKUP($A529,'Indices 04'!$A:$G,'Returns 04'!B$1,0)-1</f>
        <v>-6.8378692949655484E-3</v>
      </c>
      <c r="C530" s="5">
        <f>VLOOKUP($A530,'Indices 04'!$A:$G,'Returns 04'!C$1,0)/VLOOKUP($A529,'Indices 04'!$A:$G,'Returns 04'!C$1,0)-1</f>
        <v>-4.481654764836418E-3</v>
      </c>
      <c r="D530" s="5">
        <f>VLOOKUP($A530,'Indices 04'!$A:$G,'Returns 04'!D$1,0)/VLOOKUP($A529,'Indices 04'!$A:$G,'Returns 04'!D$1,0)-1</f>
        <v>-6.8478201875588063E-4</v>
      </c>
      <c r="E530" s="5">
        <f>VLOOKUP($A530,'Indices 04'!$A:$G,'Returns 04'!E$1,0)/VLOOKUP($A529,'Indices 04'!$A:$G,'Returns 04'!E$1,0)-1</f>
        <v>-7.8364712160831074E-3</v>
      </c>
      <c r="F530" s="5">
        <f>VLOOKUP($A530,'Indices 04'!$A:$G,'Returns 04'!F$1,0)/VLOOKUP($A529,'Indices 04'!$A:$G,'Returns 04'!F$1,0)-1</f>
        <v>7.3290813472082217E-3</v>
      </c>
      <c r="G530" s="5">
        <f>VLOOKUP($A530,'Indices 04'!$A:$G,'Returns 04'!G$1,0)/VLOOKUP($A529,'Indices 04'!$A:$G,'Returns 04'!G$1,0)-1</f>
        <v>-8.6139710406496484E-4</v>
      </c>
    </row>
    <row r="531" spans="1:7">
      <c r="A531" s="8">
        <f t="shared" si="2"/>
        <v>41810</v>
      </c>
      <c r="B531" s="5">
        <f>VLOOKUP($A531,'Indices 04'!$A:$G,'Returns 04'!B$1,0)/VLOOKUP($A530,'Indices 04'!$A:$G,'Returns 04'!B$1,0)-1</f>
        <v>2.159005753580745E-3</v>
      </c>
      <c r="C531" s="5">
        <f>VLOOKUP($A531,'Indices 04'!$A:$G,'Returns 04'!C$1,0)/VLOOKUP($A530,'Indices 04'!$A:$G,'Returns 04'!C$1,0)-1</f>
        <v>4.6502424062531134E-3</v>
      </c>
      <c r="D531" s="5">
        <f>VLOOKUP($A531,'Indices 04'!$A:$G,'Returns 04'!D$1,0)/VLOOKUP($A530,'Indices 04'!$A:$G,'Returns 04'!D$1,0)-1</f>
        <v>5.52938838146666E-3</v>
      </c>
      <c r="E531" s="5">
        <f>VLOOKUP($A531,'Indices 04'!$A:$G,'Returns 04'!E$1,0)/VLOOKUP($A530,'Indices 04'!$A:$G,'Returns 04'!E$1,0)-1</f>
        <v>6.31752136601893E-3</v>
      </c>
      <c r="F531" s="5">
        <f>VLOOKUP($A531,'Indices 04'!$A:$G,'Returns 04'!F$1,0)/VLOOKUP($A530,'Indices 04'!$A:$G,'Returns 04'!F$1,0)-1</f>
        <v>-3.9988891974451768E-3</v>
      </c>
      <c r="G531" s="5">
        <f>VLOOKUP($A531,'Indices 04'!$A:$G,'Returns 04'!G$1,0)/VLOOKUP($A530,'Indices 04'!$A:$G,'Returns 04'!G$1,0)-1</f>
        <v>-5.3370555874865389E-4</v>
      </c>
    </row>
    <row r="532" spans="1:7">
      <c r="A532" s="8">
        <f t="shared" si="2"/>
        <v>41817</v>
      </c>
      <c r="B532" s="5">
        <f>VLOOKUP($A532,'Indices 04'!$A:$G,'Returns 04'!B$1,0)/VLOOKUP($A531,'Indices 04'!$A:$G,'Returns 04'!B$1,0)-1</f>
        <v>-1.140540612269203E-3</v>
      </c>
      <c r="C532" s="5">
        <f>VLOOKUP($A532,'Indices 04'!$A:$G,'Returns 04'!C$1,0)/VLOOKUP($A531,'Indices 04'!$A:$G,'Returns 04'!C$1,0)-1</f>
        <v>-1.2655111286192788E-2</v>
      </c>
      <c r="D532" s="5">
        <f>VLOOKUP($A532,'Indices 04'!$A:$G,'Returns 04'!D$1,0)/VLOOKUP($A531,'Indices 04'!$A:$G,'Returns 04'!D$1,0)-1</f>
        <v>-1.6031516006807967E-2</v>
      </c>
      <c r="E532" s="5">
        <f>VLOOKUP($A532,'Indices 04'!$A:$G,'Returns 04'!E$1,0)/VLOOKUP($A531,'Indices 04'!$A:$G,'Returns 04'!E$1,0)-1</f>
        <v>-1.3773214460390371E-2</v>
      </c>
      <c r="F532" s="5">
        <f>VLOOKUP($A532,'Indices 04'!$A:$G,'Returns 04'!F$1,0)/VLOOKUP($A531,'Indices 04'!$A:$G,'Returns 04'!F$1,0)-1</f>
        <v>-6.4685217197344436E-3</v>
      </c>
      <c r="G532" s="5">
        <f>VLOOKUP($A532,'Indices 04'!$A:$G,'Returns 04'!G$1,0)/VLOOKUP($A531,'Indices 04'!$A:$G,'Returns 04'!G$1,0)-1</f>
        <v>-1.6841240501128674E-3</v>
      </c>
    </row>
    <row r="533" spans="1:7">
      <c r="A533" s="8">
        <f t="shared" si="2"/>
        <v>41824</v>
      </c>
      <c r="B533" s="5">
        <f>VLOOKUP($A533,'Indices 04'!$A:$G,'Returns 04'!B$1,0)/VLOOKUP($A532,'Indices 04'!$A:$G,'Returns 04'!B$1,0)-1</f>
        <v>1.6898478273432715E-3</v>
      </c>
      <c r="C533" s="5">
        <f>VLOOKUP($A533,'Indices 04'!$A:$G,'Returns 04'!C$1,0)/VLOOKUP($A532,'Indices 04'!$A:$G,'Returns 04'!C$1,0)-1</f>
        <v>1.5859558126776863E-2</v>
      </c>
      <c r="D533" s="5">
        <f>VLOOKUP($A533,'Indices 04'!$A:$G,'Returns 04'!D$1,0)/VLOOKUP($A532,'Indices 04'!$A:$G,'Returns 04'!D$1,0)-1</f>
        <v>1.3560909635591978E-2</v>
      </c>
      <c r="E533" s="5">
        <f>VLOOKUP($A533,'Indices 04'!$A:$G,'Returns 04'!E$1,0)/VLOOKUP($A532,'Indices 04'!$A:$G,'Returns 04'!E$1,0)-1</f>
        <v>1.8719347931201336E-2</v>
      </c>
      <c r="F533" s="5">
        <f>VLOOKUP($A533,'Indices 04'!$A:$G,'Returns 04'!F$1,0)/VLOOKUP($A532,'Indices 04'!$A:$G,'Returns 04'!F$1,0)-1</f>
        <v>4.2655890441711808E-3</v>
      </c>
      <c r="G533" s="5">
        <f>VLOOKUP($A533,'Indices 04'!$A:$G,'Returns 04'!G$1,0)/VLOOKUP($A532,'Indices 04'!$A:$G,'Returns 04'!G$1,0)-1</f>
        <v>4.5260039499672722E-4</v>
      </c>
    </row>
    <row r="534" spans="1:7">
      <c r="A534" s="8">
        <f t="shared" si="2"/>
        <v>41831</v>
      </c>
      <c r="B534" s="5">
        <f>VLOOKUP($A534,'Indices 04'!$A:$G,'Returns 04'!B$1,0)/VLOOKUP($A533,'Indices 04'!$A:$G,'Returns 04'!B$1,0)-1</f>
        <v>1.5440930235642414E-2</v>
      </c>
      <c r="C534" s="5">
        <f>VLOOKUP($A534,'Indices 04'!$A:$G,'Returns 04'!C$1,0)/VLOOKUP($A533,'Indices 04'!$A:$G,'Returns 04'!C$1,0)-1</f>
        <v>-1.9588590505179471E-2</v>
      </c>
      <c r="D534" s="5">
        <f>VLOOKUP($A534,'Indices 04'!$A:$G,'Returns 04'!D$1,0)/VLOOKUP($A533,'Indices 04'!$A:$G,'Returns 04'!D$1,0)-1</f>
        <v>-2.4163941453431592E-2</v>
      </c>
      <c r="E534" s="5">
        <f>VLOOKUP($A534,'Indices 04'!$A:$G,'Returns 04'!E$1,0)/VLOOKUP($A533,'Indices 04'!$A:$G,'Returns 04'!E$1,0)-1</f>
        <v>-2.2105271698436901E-2</v>
      </c>
      <c r="F534" s="5">
        <f>VLOOKUP($A534,'Indices 04'!$A:$G,'Returns 04'!F$1,0)/VLOOKUP($A533,'Indices 04'!$A:$G,'Returns 04'!F$1,0)-1</f>
        <v>-2.1237355390375523E-3</v>
      </c>
      <c r="G534" s="5">
        <f>VLOOKUP($A534,'Indices 04'!$A:$G,'Returns 04'!G$1,0)/VLOOKUP($A533,'Indices 04'!$A:$G,'Returns 04'!G$1,0)-1</f>
        <v>-1.3983137980670968E-3</v>
      </c>
    </row>
    <row r="535" spans="1:7">
      <c r="A535" s="8">
        <f t="shared" si="2"/>
        <v>41838</v>
      </c>
      <c r="B535" s="5">
        <f>VLOOKUP($A535,'Indices 04'!$A:$G,'Returns 04'!B$1,0)/VLOOKUP($A534,'Indices 04'!$A:$G,'Returns 04'!B$1,0)-1</f>
        <v>7.2451984927741631E-3</v>
      </c>
      <c r="C535" s="5">
        <f>VLOOKUP($A535,'Indices 04'!$A:$G,'Returns 04'!C$1,0)/VLOOKUP($A534,'Indices 04'!$A:$G,'Returns 04'!C$1,0)-1</f>
        <v>1.1316975463194989E-2</v>
      </c>
      <c r="D535" s="5">
        <f>VLOOKUP($A535,'Indices 04'!$A:$G,'Returns 04'!D$1,0)/VLOOKUP($A534,'Indices 04'!$A:$G,'Returns 04'!D$1,0)-1</f>
        <v>5.0670010816529221E-3</v>
      </c>
      <c r="E535" s="5">
        <f>VLOOKUP($A535,'Indices 04'!$A:$G,'Returns 04'!E$1,0)/VLOOKUP($A534,'Indices 04'!$A:$G,'Returns 04'!E$1,0)-1</f>
        <v>1.9410646016026156E-2</v>
      </c>
      <c r="F535" s="5">
        <f>VLOOKUP($A535,'Indices 04'!$A:$G,'Returns 04'!F$1,0)/VLOOKUP($A534,'Indices 04'!$A:$G,'Returns 04'!F$1,0)-1</f>
        <v>7.4488938672641059E-3</v>
      </c>
      <c r="G535" s="5">
        <f>VLOOKUP($A535,'Indices 04'!$A:$G,'Returns 04'!G$1,0)/VLOOKUP($A534,'Indices 04'!$A:$G,'Returns 04'!G$1,0)-1</f>
        <v>8.2368930439424837E-4</v>
      </c>
    </row>
    <row r="536" spans="1:7">
      <c r="A536" s="8">
        <f t="shared" si="2"/>
        <v>41845</v>
      </c>
      <c r="B536" s="5">
        <f>VLOOKUP($A536,'Indices 04'!$A:$G,'Returns 04'!B$1,0)/VLOOKUP($A535,'Indices 04'!$A:$G,'Returns 04'!B$1,0)-1</f>
        <v>5.9959108769569447E-3</v>
      </c>
      <c r="C536" s="5">
        <f>VLOOKUP($A536,'Indices 04'!$A:$G,'Returns 04'!C$1,0)/VLOOKUP($A535,'Indices 04'!$A:$G,'Returns 04'!C$1,0)-1</f>
        <v>5.3475935828877219E-3</v>
      </c>
      <c r="D536" s="5">
        <f>VLOOKUP($A536,'Indices 04'!$A:$G,'Returns 04'!D$1,0)/VLOOKUP($A535,'Indices 04'!$A:$G,'Returns 04'!D$1,0)-1</f>
        <v>7.0552186882815171E-3</v>
      </c>
      <c r="E536" s="5">
        <f>VLOOKUP($A536,'Indices 04'!$A:$G,'Returns 04'!E$1,0)/VLOOKUP($A535,'Indices 04'!$A:$G,'Returns 04'!E$1,0)-1</f>
        <v>8.1866095855769316E-3</v>
      </c>
      <c r="F536" s="5">
        <f>VLOOKUP($A536,'Indices 04'!$A:$G,'Returns 04'!F$1,0)/VLOOKUP($A535,'Indices 04'!$A:$G,'Returns 04'!F$1,0)-1</f>
        <v>5.7816321992438802E-3</v>
      </c>
      <c r="G536" s="5">
        <f>VLOOKUP($A536,'Indices 04'!$A:$G,'Returns 04'!G$1,0)/VLOOKUP($A535,'Indices 04'!$A:$G,'Returns 04'!G$1,0)-1</f>
        <v>8.2301139870732953E-5</v>
      </c>
    </row>
    <row r="537" spans="1:7">
      <c r="A537" s="8">
        <f t="shared" si="2"/>
        <v>41852</v>
      </c>
      <c r="B537" s="5">
        <f>VLOOKUP($A537,'Indices 04'!$A:$G,'Returns 04'!B$1,0)/VLOOKUP($A536,'Indices 04'!$A:$G,'Returns 04'!B$1,0)-1</f>
        <v>-1.0601737202591277E-3</v>
      </c>
      <c r="C537" s="5">
        <f>VLOOKUP($A537,'Indices 04'!$A:$G,'Returns 04'!C$1,0)/VLOOKUP($A536,'Indices 04'!$A:$G,'Returns 04'!C$1,0)-1</f>
        <v>-1.5957446808510523E-2</v>
      </c>
      <c r="D537" s="5">
        <f>VLOOKUP($A537,'Indices 04'!$A:$G,'Returns 04'!D$1,0)/VLOOKUP($A536,'Indices 04'!$A:$G,'Returns 04'!D$1,0)-1</f>
        <v>-1.8807720487010293E-2</v>
      </c>
      <c r="E537" s="5">
        <f>VLOOKUP($A537,'Indices 04'!$A:$G,'Returns 04'!E$1,0)/VLOOKUP($A536,'Indices 04'!$A:$G,'Returns 04'!E$1,0)-1</f>
        <v>-1.8433774956637339E-2</v>
      </c>
      <c r="F537" s="5">
        <f>VLOOKUP($A537,'Indices 04'!$A:$G,'Returns 04'!F$1,0)/VLOOKUP($A536,'Indices 04'!$A:$G,'Returns 04'!F$1,0)-1</f>
        <v>7.1854963519801807E-4</v>
      </c>
      <c r="G537" s="5">
        <f>VLOOKUP($A537,'Indices 04'!$A:$G,'Returns 04'!G$1,0)/VLOOKUP($A536,'Indices 04'!$A:$G,'Returns 04'!G$1,0)-1</f>
        <v>4.114718347527635E-4</v>
      </c>
    </row>
    <row r="538" spans="1:7">
      <c r="A538" s="8">
        <f t="shared" si="2"/>
        <v>41859</v>
      </c>
      <c r="B538" s="5">
        <f>VLOOKUP($A538,'Indices 04'!$A:$G,'Returns 04'!B$1,0)/VLOOKUP($A537,'Indices 04'!$A:$G,'Returns 04'!B$1,0)-1</f>
        <v>-1.5332381712754861E-3</v>
      </c>
      <c r="C538" s="5">
        <f>VLOOKUP($A538,'Indices 04'!$A:$G,'Returns 04'!C$1,0)/VLOOKUP($A537,'Indices 04'!$A:$G,'Returns 04'!C$1,0)-1</f>
        <v>-2.93793793793794E-2</v>
      </c>
      <c r="D538" s="5">
        <f>VLOOKUP($A538,'Indices 04'!$A:$G,'Returns 04'!D$1,0)/VLOOKUP($A537,'Indices 04'!$A:$G,'Returns 04'!D$1,0)-1</f>
        <v>-1.6125522724003027E-2</v>
      </c>
      <c r="E538" s="5">
        <f>VLOOKUP($A538,'Indices 04'!$A:$G,'Returns 04'!E$1,0)/VLOOKUP($A537,'Indices 04'!$A:$G,'Returns 04'!E$1,0)-1</f>
        <v>-2.5719640003759703E-2</v>
      </c>
      <c r="F538" s="5">
        <f>VLOOKUP($A538,'Indices 04'!$A:$G,'Returns 04'!F$1,0)/VLOOKUP($A537,'Indices 04'!$A:$G,'Returns 04'!F$1,0)-1</f>
        <v>-6.62800331400204E-4</v>
      </c>
      <c r="G538" s="5">
        <f>VLOOKUP($A538,'Indices 04'!$A:$G,'Returns 04'!G$1,0)/VLOOKUP($A537,'Indices 04'!$A:$G,'Returns 04'!G$1,0)-1</f>
        <v>-1.7274709003414213E-3</v>
      </c>
    </row>
    <row r="539" spans="1:7">
      <c r="A539" s="8">
        <f t="shared" si="2"/>
        <v>41866</v>
      </c>
      <c r="B539" s="5">
        <f>VLOOKUP($A539,'Indices 04'!$A:$G,'Returns 04'!B$1,0)/VLOOKUP($A538,'Indices 04'!$A:$G,'Returns 04'!B$1,0)-1</f>
        <v>1.2295402397630939E-2</v>
      </c>
      <c r="C539" s="5">
        <f>VLOOKUP($A539,'Indices 04'!$A:$G,'Returns 04'!C$1,0)/VLOOKUP($A538,'Indices 04'!$A:$G,'Returns 04'!C$1,0)-1</f>
        <v>2.44418089001186E-2</v>
      </c>
      <c r="D539" s="5">
        <f>VLOOKUP($A539,'Indices 04'!$A:$G,'Returns 04'!D$1,0)/VLOOKUP($A538,'Indices 04'!$A:$G,'Returns 04'!D$1,0)-1</f>
        <v>1.1127963116264628E-2</v>
      </c>
      <c r="E539" s="5">
        <f>VLOOKUP($A539,'Indices 04'!$A:$G,'Returns 04'!E$1,0)/VLOOKUP($A538,'Indices 04'!$A:$G,'Returns 04'!E$1,0)-1</f>
        <v>2.6319010599598736E-2</v>
      </c>
      <c r="F539" s="5">
        <f>VLOOKUP($A539,'Indices 04'!$A:$G,'Returns 04'!F$1,0)/VLOOKUP($A538,'Indices 04'!$A:$G,'Returns 04'!F$1,0)-1</f>
        <v>-6.0796993312328684E-4</v>
      </c>
      <c r="G539" s="5">
        <f>VLOOKUP($A539,'Indices 04'!$A:$G,'Returns 04'!G$1,0)/VLOOKUP($A538,'Indices 04'!$A:$G,'Returns 04'!G$1,0)-1</f>
        <v>-2.9665032343123565E-3</v>
      </c>
    </row>
    <row r="540" spans="1:7">
      <c r="A540" s="8">
        <f t="shared" si="2"/>
        <v>41873</v>
      </c>
      <c r="B540" s="5">
        <f>VLOOKUP($A540,'Indices 04'!$A:$G,'Returns 04'!B$1,0)/VLOOKUP($A539,'Indices 04'!$A:$G,'Returns 04'!B$1,0)-1</f>
        <v>1.9822684159309656E-3</v>
      </c>
      <c r="C540" s="5">
        <f>VLOOKUP($A540,'Indices 04'!$A:$G,'Returns 04'!C$1,0)/VLOOKUP($A539,'Indices 04'!$A:$G,'Returns 04'!C$1,0)-1</f>
        <v>2.0284894548749266E-2</v>
      </c>
      <c r="D540" s="5">
        <f>VLOOKUP($A540,'Indices 04'!$A:$G,'Returns 04'!D$1,0)/VLOOKUP($A539,'Indices 04'!$A:$G,'Returns 04'!D$1,0)-1</f>
        <v>2.240182245632405E-2</v>
      </c>
      <c r="E540" s="5">
        <f>VLOOKUP($A540,'Indices 04'!$A:$G,'Returns 04'!E$1,0)/VLOOKUP($A539,'Indices 04'!$A:$G,'Returns 04'!E$1,0)-1</f>
        <v>2.1291833420675976E-2</v>
      </c>
      <c r="F540" s="5">
        <f>VLOOKUP($A540,'Indices 04'!$A:$G,'Returns 04'!F$1,0)/VLOOKUP($A539,'Indices 04'!$A:$G,'Returns 04'!F$1,0)-1</f>
        <v>1.1834974007300048E-2</v>
      </c>
      <c r="G540" s="5">
        <f>VLOOKUP($A540,'Indices 04'!$A:$G,'Returns 04'!G$1,0)/VLOOKUP($A539,'Indices 04'!$A:$G,'Returns 04'!G$1,0)-1</f>
        <v>4.132402165377691E-4</v>
      </c>
    </row>
    <row r="541" spans="1:7">
      <c r="A541" s="8">
        <f t="shared" si="2"/>
        <v>41880</v>
      </c>
      <c r="B541" s="5">
        <f>VLOOKUP($A541,'Indices 04'!$A:$G,'Returns 04'!B$1,0)/VLOOKUP($A540,'Indices 04'!$A:$G,'Returns 04'!B$1,0)-1</f>
        <v>1.0903044762047287E-3</v>
      </c>
      <c r="C541" s="5">
        <f>VLOOKUP($A541,'Indices 04'!$A:$G,'Returns 04'!C$1,0)/VLOOKUP($A540,'Indices 04'!$A:$G,'Returns 04'!C$1,0)-1</f>
        <v>5.8707449432660042E-3</v>
      </c>
      <c r="D541" s="5">
        <f>VLOOKUP($A541,'Indices 04'!$A:$G,'Returns 04'!D$1,0)/VLOOKUP($A540,'Indices 04'!$A:$G,'Returns 04'!D$1,0)-1</f>
        <v>1.2252518073077923E-2</v>
      </c>
      <c r="E541" s="5">
        <f>VLOOKUP($A541,'Indices 04'!$A:$G,'Returns 04'!E$1,0)/VLOOKUP($A540,'Indices 04'!$A:$G,'Returns 04'!E$1,0)-1</f>
        <v>5.4522998546322476E-3</v>
      </c>
      <c r="F541" s="5">
        <f>VLOOKUP($A541,'Indices 04'!$A:$G,'Returns 04'!F$1,0)/VLOOKUP($A540,'Indices 04'!$A:$G,'Returns 04'!F$1,0)-1</f>
        <v>1.14779186707481E-3</v>
      </c>
      <c r="G541" s="5">
        <f>VLOOKUP($A541,'Indices 04'!$A:$G,'Returns 04'!G$1,0)/VLOOKUP($A540,'Indices 04'!$A:$G,'Returns 04'!G$1,0)-1</f>
        <v>-3.3871700607212007E-3</v>
      </c>
    </row>
    <row r="542" spans="1:7">
      <c r="A542" s="8">
        <f t="shared" si="2"/>
        <v>41887</v>
      </c>
      <c r="B542" s="5">
        <f>VLOOKUP($A542,'Indices 04'!$A:$G,'Returns 04'!B$1,0)/VLOOKUP($A541,'Indices 04'!$A:$G,'Returns 04'!B$1,0)-1</f>
        <v>-3.5063013198265436E-3</v>
      </c>
      <c r="C542" s="5">
        <f>VLOOKUP($A542,'Indices 04'!$A:$G,'Returns 04'!C$1,0)/VLOOKUP($A541,'Indices 04'!$A:$G,'Returns 04'!C$1,0)-1</f>
        <v>1.8637500613076785E-3</v>
      </c>
      <c r="D542" s="5">
        <f>VLOOKUP($A542,'Indices 04'!$A:$G,'Returns 04'!D$1,0)/VLOOKUP($A541,'Indices 04'!$A:$G,'Returns 04'!D$1,0)-1</f>
        <v>1.4990235559194875E-2</v>
      </c>
      <c r="E542" s="5">
        <f>VLOOKUP($A542,'Indices 04'!$A:$G,'Returns 04'!E$1,0)/VLOOKUP($A541,'Indices 04'!$A:$G,'Returns 04'!E$1,0)-1</f>
        <v>3.6737045485624176E-3</v>
      </c>
      <c r="F542" s="5">
        <f>VLOOKUP($A542,'Indices 04'!$A:$G,'Returns 04'!F$1,0)/VLOOKUP($A541,'Indices 04'!$A:$G,'Returns 04'!F$1,0)-1</f>
        <v>1.6105257411147988E-2</v>
      </c>
      <c r="G542" s="5">
        <f>VLOOKUP($A542,'Indices 04'!$A:$G,'Returns 04'!G$1,0)/VLOOKUP($A541,'Indices 04'!$A:$G,'Returns 04'!G$1,0)-1</f>
        <v>-3.3157872922451315E-4</v>
      </c>
    </row>
    <row r="543" spans="1:7">
      <c r="A543" s="8">
        <f t="shared" si="2"/>
        <v>41894</v>
      </c>
      <c r="B543" s="5">
        <f>VLOOKUP($A543,'Indices 04'!$A:$G,'Returns 04'!B$1,0)/VLOOKUP($A542,'Indices 04'!$A:$G,'Returns 04'!B$1,0)-1</f>
        <v>-5.9730648524710661E-3</v>
      </c>
      <c r="C543" s="5">
        <f>VLOOKUP($A543,'Indices 04'!$A:$G,'Returns 04'!C$1,0)/VLOOKUP($A542,'Indices 04'!$A:$G,'Returns 04'!C$1,0)-1</f>
        <v>-3.4757918441279401E-3</v>
      </c>
      <c r="D543" s="5">
        <f>VLOOKUP($A543,'Indices 04'!$A:$G,'Returns 04'!D$1,0)/VLOOKUP($A542,'Indices 04'!$A:$G,'Returns 04'!D$1,0)-1</f>
        <v>8.1467600130613604E-4</v>
      </c>
      <c r="E543" s="5">
        <f>VLOOKUP($A543,'Indices 04'!$A:$G,'Returns 04'!E$1,0)/VLOOKUP($A542,'Indices 04'!$A:$G,'Returns 04'!E$1,0)-1</f>
        <v>-4.4617408713021334E-3</v>
      </c>
      <c r="F543" s="5">
        <f>VLOOKUP($A543,'Indices 04'!$A:$G,'Returns 04'!F$1,0)/VLOOKUP($A542,'Indices 04'!$A:$G,'Returns 04'!F$1,0)-1</f>
        <v>4.8893187191059173E-3</v>
      </c>
      <c r="G543" s="5">
        <f>VLOOKUP($A543,'Indices 04'!$A:$G,'Returns 04'!G$1,0)/VLOOKUP($A542,'Indices 04'!$A:$G,'Returns 04'!G$1,0)-1</f>
        <v>3.2754260126870438E-3</v>
      </c>
    </row>
    <row r="544" spans="1:7">
      <c r="A544" s="8">
        <f t="shared" si="2"/>
        <v>41901</v>
      </c>
      <c r="B544" s="5">
        <f>VLOOKUP($A544,'Indices 04'!$A:$G,'Returns 04'!B$1,0)/VLOOKUP($A543,'Indices 04'!$A:$G,'Returns 04'!B$1,0)-1</f>
        <v>-1.1672929275666766E-3</v>
      </c>
      <c r="C544" s="5">
        <f>VLOOKUP($A544,'Indices 04'!$A:$G,'Returns 04'!C$1,0)/VLOOKUP($A543,'Indices 04'!$A:$G,'Returns 04'!C$1,0)-1</f>
        <v>2.1123992925919932E-3</v>
      </c>
      <c r="D544" s="5">
        <f>VLOOKUP($A544,'Indices 04'!$A:$G,'Returns 04'!D$1,0)/VLOOKUP($A543,'Indices 04'!$A:$G,'Returns 04'!D$1,0)-1</f>
        <v>5.0295989167716826E-3</v>
      </c>
      <c r="E544" s="5">
        <f>VLOOKUP($A544,'Indices 04'!$A:$G,'Returns 04'!E$1,0)/VLOOKUP($A543,'Indices 04'!$A:$G,'Returns 04'!E$1,0)-1</f>
        <v>2.9019348713741344E-3</v>
      </c>
      <c r="F544" s="5">
        <f>VLOOKUP($A544,'Indices 04'!$A:$G,'Returns 04'!F$1,0)/VLOOKUP($A543,'Indices 04'!$A:$G,'Returns 04'!F$1,0)-1</f>
        <v>5.2398011014276324E-3</v>
      </c>
      <c r="G544" s="5">
        <f>VLOOKUP($A544,'Indices 04'!$A:$G,'Returns 04'!G$1,0)/VLOOKUP($A543,'Indices 04'!$A:$G,'Returns 04'!G$1,0)-1</f>
        <v>-2.3555665757500899E-3</v>
      </c>
    </row>
    <row r="545" spans="1:7">
      <c r="A545" s="8">
        <f t="shared" si="2"/>
        <v>41908</v>
      </c>
      <c r="B545" s="5">
        <f>VLOOKUP($A545,'Indices 04'!$A:$G,'Returns 04'!B$1,0)/VLOOKUP($A544,'Indices 04'!$A:$G,'Returns 04'!B$1,0)-1</f>
        <v>-2.7984738637591988E-3</v>
      </c>
      <c r="C545" s="5">
        <f>VLOOKUP($A545,'Indices 04'!$A:$G,'Returns 04'!C$1,0)/VLOOKUP($A544,'Indices 04'!$A:$G,'Returns 04'!C$1,0)-1</f>
        <v>-1.593215353693811E-2</v>
      </c>
      <c r="D545" s="5">
        <f>VLOOKUP($A545,'Indices 04'!$A:$G,'Returns 04'!D$1,0)/VLOOKUP($A544,'Indices 04'!$A:$G,'Returns 04'!D$1,0)-1</f>
        <v>-7.4444269736894109E-3</v>
      </c>
      <c r="E545" s="5">
        <f>VLOOKUP($A545,'Indices 04'!$A:$G,'Returns 04'!E$1,0)/VLOOKUP($A544,'Indices 04'!$A:$G,'Returns 04'!E$1,0)-1</f>
        <v>-1.433123473798581E-2</v>
      </c>
      <c r="F545" s="5">
        <f>VLOOKUP($A545,'Indices 04'!$A:$G,'Returns 04'!F$1,0)/VLOOKUP($A544,'Indices 04'!$A:$G,'Returns 04'!F$1,0)-1</f>
        <v>1.1382373278016944E-2</v>
      </c>
      <c r="G545" s="5">
        <f>VLOOKUP($A545,'Indices 04'!$A:$G,'Returns 04'!G$1,0)/VLOOKUP($A544,'Indices 04'!$A:$G,'Returns 04'!G$1,0)-1</f>
        <v>4.1423304751431189E-5</v>
      </c>
    </row>
    <row r="546" spans="1:7">
      <c r="A546" s="8">
        <f t="shared" si="2"/>
        <v>41915</v>
      </c>
      <c r="B546" s="5">
        <f>VLOOKUP($A546,'Indices 04'!$A:$G,'Returns 04'!B$1,0)/VLOOKUP($A545,'Indices 04'!$A:$G,'Returns 04'!B$1,0)-1</f>
        <v>1.0116580937484798E-3</v>
      </c>
      <c r="C546" s="5">
        <f>VLOOKUP($A546,'Indices 04'!$A:$G,'Returns 04'!C$1,0)/VLOOKUP($A545,'Indices 04'!$A:$G,'Returns 04'!C$1,0)-1</f>
        <v>-1.24539204941716E-2</v>
      </c>
      <c r="D546" s="5">
        <f>VLOOKUP($A546,'Indices 04'!$A:$G,'Returns 04'!D$1,0)/VLOOKUP($A545,'Indices 04'!$A:$G,'Returns 04'!D$1,0)-1</f>
        <v>-1.0351752150584148E-2</v>
      </c>
      <c r="E546" s="5">
        <f>VLOOKUP($A546,'Indices 04'!$A:$G,'Returns 04'!E$1,0)/VLOOKUP($A545,'Indices 04'!$A:$G,'Returns 04'!E$1,0)-1</f>
        <v>-1.3463949007986531E-2</v>
      </c>
      <c r="F546" s="5">
        <f>VLOOKUP($A546,'Indices 04'!$A:$G,'Returns 04'!F$1,0)/VLOOKUP($A545,'Indices 04'!$A:$G,'Returns 04'!F$1,0)-1</f>
        <v>1.6933999474099348E-2</v>
      </c>
      <c r="G546" s="5">
        <f>VLOOKUP($A546,'Indices 04'!$A:$G,'Returns 04'!G$1,0)/VLOOKUP($A545,'Indices 04'!$A:$G,'Returns 04'!G$1,0)-1</f>
        <v>2.1125010355396157E-3</v>
      </c>
    </row>
    <row r="547" spans="1:7">
      <c r="A547" s="8">
        <f t="shared" si="2"/>
        <v>41922</v>
      </c>
      <c r="B547" s="5">
        <f>VLOOKUP($A547,'Indices 04'!$A:$G,'Returns 04'!B$1,0)/VLOOKUP($A546,'Indices 04'!$A:$G,'Returns 04'!B$1,0)-1</f>
        <v>8.3698804150920125E-3</v>
      </c>
      <c r="C547" s="5">
        <f>VLOOKUP($A547,'Indices 04'!$A:$G,'Returns 04'!C$1,0)/VLOOKUP($A546,'Indices 04'!$A:$G,'Returns 04'!C$1,0)-1</f>
        <v>-4.6055286521388239E-2</v>
      </c>
      <c r="D547" s="5">
        <f>VLOOKUP($A547,'Indices 04'!$A:$G,'Returns 04'!D$1,0)/VLOOKUP($A546,'Indices 04'!$A:$G,'Returns 04'!D$1,0)-1</f>
        <v>-3.5577697088626459E-2</v>
      </c>
      <c r="E547" s="5">
        <f>VLOOKUP($A547,'Indices 04'!$A:$G,'Returns 04'!E$1,0)/VLOOKUP($A546,'Indices 04'!$A:$G,'Returns 04'!E$1,0)-1</f>
        <v>-4.8559605059818711E-2</v>
      </c>
      <c r="F547" s="5">
        <f>VLOOKUP($A547,'Indices 04'!$A:$G,'Returns 04'!F$1,0)/VLOOKUP($A546,'Indices 04'!$A:$G,'Returns 04'!F$1,0)-1</f>
        <v>-9.0500077571495918E-3</v>
      </c>
      <c r="G547" s="5">
        <f>VLOOKUP($A547,'Indices 04'!$A:$G,'Returns 04'!G$1,0)/VLOOKUP($A546,'Indices 04'!$A:$G,'Returns 04'!G$1,0)-1</f>
        <v>0</v>
      </c>
    </row>
    <row r="548" spans="1:7">
      <c r="A548" s="8">
        <f t="shared" si="2"/>
        <v>41929</v>
      </c>
      <c r="B548" s="5">
        <f>VLOOKUP($A548,'Indices 04'!$A:$G,'Returns 04'!B$1,0)/VLOOKUP($A547,'Indices 04'!$A:$G,'Returns 04'!B$1,0)-1</f>
        <v>3.2176058086235138E-3</v>
      </c>
      <c r="C548" s="5">
        <f>VLOOKUP($A548,'Indices 04'!$A:$G,'Returns 04'!C$1,0)/VLOOKUP($A547,'Indices 04'!$A:$G,'Returns 04'!C$1,0)-1</f>
        <v>-1.6392575749564209E-3</v>
      </c>
      <c r="D548" s="5">
        <f>VLOOKUP($A548,'Indices 04'!$A:$G,'Returns 04'!D$1,0)/VLOOKUP($A547,'Indices 04'!$A:$G,'Returns 04'!D$1,0)-1</f>
        <v>-1.4865205341395793E-2</v>
      </c>
      <c r="E548" s="5">
        <f>VLOOKUP($A548,'Indices 04'!$A:$G,'Returns 04'!E$1,0)/VLOOKUP($A547,'Indices 04'!$A:$G,'Returns 04'!E$1,0)-1</f>
        <v>-5.6132902174718113E-3</v>
      </c>
      <c r="F548" s="5">
        <f>VLOOKUP($A548,'Indices 04'!$A:$G,'Returns 04'!F$1,0)/VLOOKUP($A547,'Indices 04'!$A:$G,'Returns 04'!F$1,0)-1</f>
        <v>-1.2890094979647215E-2</v>
      </c>
      <c r="G548" s="5">
        <f>VLOOKUP($A548,'Indices 04'!$A:$G,'Returns 04'!G$1,0)/VLOOKUP($A547,'Indices 04'!$A:$G,'Returns 04'!G$1,0)-1</f>
        <v>-1.8187078907121457E-3</v>
      </c>
    </row>
    <row r="549" spans="1:7">
      <c r="A549" s="8">
        <f t="shared" si="2"/>
        <v>41936</v>
      </c>
      <c r="B549" s="5">
        <f>VLOOKUP($A549,'Indices 04'!$A:$G,'Returns 04'!B$1,0)/VLOOKUP($A548,'Indices 04'!$A:$G,'Returns 04'!B$1,0)-1</f>
        <v>-4.7273313252895743E-3</v>
      </c>
      <c r="C549" s="5">
        <f>VLOOKUP($A549,'Indices 04'!$A:$G,'Returns 04'!C$1,0)/VLOOKUP($A548,'Indices 04'!$A:$G,'Returns 04'!C$1,0)-1</f>
        <v>3.0826271186440657E-2</v>
      </c>
      <c r="D549" s="5">
        <f>VLOOKUP($A549,'Indices 04'!$A:$G,'Returns 04'!D$1,0)/VLOOKUP($A548,'Indices 04'!$A:$G,'Returns 04'!D$1,0)-1</f>
        <v>3.4180191755251332E-2</v>
      </c>
      <c r="E549" s="5">
        <f>VLOOKUP($A549,'Indices 04'!$A:$G,'Returns 04'!E$1,0)/VLOOKUP($A548,'Indices 04'!$A:$G,'Returns 04'!E$1,0)-1</f>
        <v>3.1265204698686322E-2</v>
      </c>
      <c r="F549" s="5">
        <f>VLOOKUP($A549,'Indices 04'!$A:$G,'Returns 04'!F$1,0)/VLOOKUP($A548,'Indices 04'!$A:$G,'Returns 04'!F$1,0)-1</f>
        <v>6.7671160454665369E-3</v>
      </c>
      <c r="G549" s="5">
        <f>VLOOKUP($A549,'Indices 04'!$A:$G,'Returns 04'!G$1,0)/VLOOKUP($A548,'Indices 04'!$A:$G,'Returns 04'!G$1,0)-1</f>
        <v>-9.9382997225549996E-4</v>
      </c>
    </row>
    <row r="550" spans="1:7">
      <c r="A550" s="8">
        <f t="shared" si="2"/>
        <v>41943</v>
      </c>
      <c r="B550" s="5">
        <f>VLOOKUP($A550,'Indices 04'!$A:$G,'Returns 04'!B$1,0)/VLOOKUP($A549,'Indices 04'!$A:$G,'Returns 04'!B$1,0)-1</f>
        <v>-6.9502885260883662E-3</v>
      </c>
      <c r="C550" s="5">
        <f>VLOOKUP($A550,'Indices 04'!$A:$G,'Returns 04'!C$1,0)/VLOOKUP($A549,'Indices 04'!$A:$G,'Returns 04'!C$1,0)-1</f>
        <v>2.4663446716678639E-2</v>
      </c>
      <c r="D550" s="5">
        <f>VLOOKUP($A550,'Indices 04'!$A:$G,'Returns 04'!D$1,0)/VLOOKUP($A549,'Indices 04'!$A:$G,'Returns 04'!D$1,0)-1</f>
        <v>3.582826716548948E-2</v>
      </c>
      <c r="E550" s="5">
        <f>VLOOKUP($A550,'Indices 04'!$A:$G,'Returns 04'!E$1,0)/VLOOKUP($A549,'Indices 04'!$A:$G,'Returns 04'!E$1,0)-1</f>
        <v>2.8792404028830321E-2</v>
      </c>
      <c r="F550" s="5">
        <f>VLOOKUP($A550,'Indices 04'!$A:$G,'Returns 04'!F$1,0)/VLOOKUP($A549,'Indices 04'!$A:$G,'Returns 04'!F$1,0)-1</f>
        <v>1.0817623273643884E-2</v>
      </c>
      <c r="G550" s="5">
        <f>VLOOKUP($A550,'Indices 04'!$A:$G,'Returns 04'!G$1,0)/VLOOKUP($A549,'Indices 04'!$A:$G,'Returns 04'!G$1,0)-1</f>
        <v>-3.316062176165202E-4</v>
      </c>
    </row>
    <row r="551" spans="1:7">
      <c r="A551" s="8">
        <f t="shared" si="2"/>
        <v>41950</v>
      </c>
      <c r="B551" s="5">
        <f>VLOOKUP($A551,'Indices 04'!$A:$G,'Returns 04'!B$1,0)/VLOOKUP($A550,'Indices 04'!$A:$G,'Returns 04'!B$1,0)-1</f>
        <v>3.3362623099992827E-3</v>
      </c>
      <c r="C551" s="5">
        <f>VLOOKUP($A551,'Indices 04'!$A:$G,'Returns 04'!C$1,0)/VLOOKUP($A550,'Indices 04'!$A:$G,'Returns 04'!C$1,0)-1</f>
        <v>1.5043626516899611E-3</v>
      </c>
      <c r="D551" s="5">
        <f>VLOOKUP($A551,'Indices 04'!$A:$G,'Returns 04'!D$1,0)/VLOOKUP($A550,'Indices 04'!$A:$G,'Returns 04'!D$1,0)-1</f>
        <v>-2.3603212571483567E-3</v>
      </c>
      <c r="E551" s="5">
        <f>VLOOKUP($A551,'Indices 04'!$A:$G,'Returns 04'!E$1,0)/VLOOKUP($A550,'Indices 04'!$A:$G,'Returns 04'!E$1,0)-1</f>
        <v>2.4006064690027529E-3</v>
      </c>
      <c r="F551" s="5">
        <f>VLOOKUP($A551,'Indices 04'!$A:$G,'Returns 04'!F$1,0)/VLOOKUP($A550,'Indices 04'!$A:$G,'Returns 04'!F$1,0)-1</f>
        <v>7.1692035949919575E-3</v>
      </c>
      <c r="G551" s="5">
        <f>VLOOKUP($A551,'Indices 04'!$A:$G,'Returns 04'!G$1,0)/VLOOKUP($A550,'Indices 04'!$A:$G,'Returns 04'!G$1,0)-1</f>
        <v>-2.073226354853519E-3</v>
      </c>
    </row>
    <row r="552" spans="1:7">
      <c r="A552" s="8">
        <f t="shared" si="2"/>
        <v>41957</v>
      </c>
      <c r="B552" s="5">
        <f>VLOOKUP($A552,'Indices 04'!$A:$G,'Returns 04'!B$1,0)/VLOOKUP($A551,'Indices 04'!$A:$G,'Returns 04'!B$1,0)-1</f>
        <v>1.3730371019327503E-2</v>
      </c>
      <c r="C552" s="5">
        <f>VLOOKUP($A552,'Indices 04'!$A:$G,'Returns 04'!C$1,0)/VLOOKUP($A551,'Indices 04'!$A:$G,'Returns 04'!C$1,0)-1</f>
        <v>6.1085519727619442E-3</v>
      </c>
      <c r="D552" s="5">
        <f>VLOOKUP($A552,'Indices 04'!$A:$G,'Returns 04'!D$1,0)/VLOOKUP($A551,'Indices 04'!$A:$G,'Returns 04'!D$1,0)-1</f>
        <v>1.1159225670642314E-2</v>
      </c>
      <c r="E552" s="5">
        <f>VLOOKUP($A552,'Indices 04'!$A:$G,'Returns 04'!E$1,0)/VLOOKUP($A551,'Indices 04'!$A:$G,'Returns 04'!E$1,0)-1</f>
        <v>2.3359195925474197E-3</v>
      </c>
      <c r="F552" s="5">
        <f>VLOOKUP($A552,'Indices 04'!$A:$G,'Returns 04'!F$1,0)/VLOOKUP($A551,'Indices 04'!$A:$G,'Returns 04'!F$1,0)-1</f>
        <v>-6.8602671893537304E-3</v>
      </c>
      <c r="G552" s="5">
        <f>VLOOKUP($A552,'Indices 04'!$A:$G,'Returns 04'!G$1,0)/VLOOKUP($A551,'Indices 04'!$A:$G,'Returns 04'!G$1,0)-1</f>
        <v>-1.620476170690055E-3</v>
      </c>
    </row>
    <row r="553" spans="1:7">
      <c r="A553" s="8">
        <f t="shared" si="2"/>
        <v>41964</v>
      </c>
      <c r="B553" s="5">
        <f>VLOOKUP($A553,'Indices 04'!$A:$G,'Returns 04'!B$1,0)/VLOOKUP($A552,'Indices 04'!$A:$G,'Returns 04'!B$1,0)-1</f>
        <v>1.5966325590884622E-2</v>
      </c>
      <c r="C553" s="5">
        <f>VLOOKUP($A553,'Indices 04'!$A:$G,'Returns 04'!C$1,0)/VLOOKUP($A552,'Indices 04'!$A:$G,'Returns 04'!C$1,0)-1</f>
        <v>1.5477256892604929E-2</v>
      </c>
      <c r="D553" s="5">
        <f>VLOOKUP($A553,'Indices 04'!$A:$G,'Returns 04'!D$1,0)/VLOOKUP($A552,'Indices 04'!$A:$G,'Returns 04'!D$1,0)-1</f>
        <v>1.8534408786682555E-2</v>
      </c>
      <c r="E553" s="5">
        <f>VLOOKUP($A553,'Indices 04'!$A:$G,'Returns 04'!E$1,0)/VLOOKUP($A552,'Indices 04'!$A:$G,'Returns 04'!E$1,0)-1</f>
        <v>1.8593738629251844E-2</v>
      </c>
      <c r="F553" s="5">
        <f>VLOOKUP($A553,'Indices 04'!$A:$G,'Returns 04'!F$1,0)/VLOOKUP($A552,'Indices 04'!$A:$G,'Returns 04'!F$1,0)-1</f>
        <v>5.9208476160799162E-3</v>
      </c>
      <c r="G553" s="5">
        <f>VLOOKUP($A553,'Indices 04'!$A:$G,'Returns 04'!G$1,0)/VLOOKUP($A552,'Indices 04'!$A:$G,'Returns 04'!G$1,0)-1</f>
        <v>5.4103545863171121E-4</v>
      </c>
    </row>
    <row r="554" spans="1:7">
      <c r="A554" s="8">
        <f t="shared" si="2"/>
        <v>41971</v>
      </c>
      <c r="B554" s="5">
        <f>VLOOKUP($A554,'Indices 04'!$A:$G,'Returns 04'!B$1,0)/VLOOKUP($A553,'Indices 04'!$A:$G,'Returns 04'!B$1,0)-1</f>
        <v>-4.972279215960107E-3</v>
      </c>
      <c r="C554" s="5">
        <f>VLOOKUP($A554,'Indices 04'!$A:$G,'Returns 04'!C$1,0)/VLOOKUP($A553,'Indices 04'!$A:$G,'Returns 04'!C$1,0)-1</f>
        <v>5.7828963489339191E-3</v>
      </c>
      <c r="D554" s="5">
        <f>VLOOKUP($A554,'Indices 04'!$A:$G,'Returns 04'!D$1,0)/VLOOKUP($A553,'Indices 04'!$A:$G,'Returns 04'!D$1,0)-1</f>
        <v>7.6988728656304239E-3</v>
      </c>
      <c r="E554" s="5">
        <f>VLOOKUP($A554,'Indices 04'!$A:$G,'Returns 04'!E$1,0)/VLOOKUP($A553,'Indices 04'!$A:$G,'Returns 04'!E$1,0)-1</f>
        <v>4.3323866477900097E-3</v>
      </c>
      <c r="F554" s="5">
        <f>VLOOKUP($A554,'Indices 04'!$A:$G,'Returns 04'!F$1,0)/VLOOKUP($A553,'Indices 04'!$A:$G,'Returns 04'!F$1,0)-1</f>
        <v>-5.0598926063609717E-3</v>
      </c>
      <c r="G554" s="5">
        <f>VLOOKUP($A554,'Indices 04'!$A:$G,'Returns 04'!G$1,0)/VLOOKUP($A553,'Indices 04'!$A:$G,'Returns 04'!G$1,0)-1</f>
        <v>-7.487209350693913E-4</v>
      </c>
    </row>
    <row r="555" spans="1:7">
      <c r="A555" s="8">
        <f t="shared" si="2"/>
        <v>41978</v>
      </c>
      <c r="B555" s="5">
        <f>VLOOKUP($A555,'Indices 04'!$A:$G,'Returns 04'!B$1,0)/VLOOKUP($A554,'Indices 04'!$A:$G,'Returns 04'!B$1,0)-1</f>
        <v>-1.380085577276835E-2</v>
      </c>
      <c r="C555" s="5">
        <f>VLOOKUP($A555,'Indices 04'!$A:$G,'Returns 04'!C$1,0)/VLOOKUP($A554,'Indices 04'!$A:$G,'Returns 04'!C$1,0)-1</f>
        <v>1.2571261511475029E-2</v>
      </c>
      <c r="D555" s="5">
        <f>VLOOKUP($A555,'Indices 04'!$A:$G,'Returns 04'!D$1,0)/VLOOKUP($A554,'Indices 04'!$A:$G,'Returns 04'!D$1,0)-1</f>
        <v>6.8182364602435985E-3</v>
      </c>
      <c r="E555" s="5">
        <f>VLOOKUP($A555,'Indices 04'!$A:$G,'Returns 04'!E$1,0)/VLOOKUP($A554,'Indices 04'!$A:$G,'Returns 04'!E$1,0)-1</f>
        <v>1.5905481071231353E-2</v>
      </c>
      <c r="F555" s="5">
        <f>VLOOKUP($A555,'Indices 04'!$A:$G,'Returns 04'!F$1,0)/VLOOKUP($A554,'Indices 04'!$A:$G,'Returns 04'!F$1,0)-1</f>
        <v>1.4737934613388681E-2</v>
      </c>
      <c r="G555" s="5">
        <f>VLOOKUP($A555,'Indices 04'!$A:$G,'Returns 04'!G$1,0)/VLOOKUP($A554,'Indices 04'!$A:$G,'Returns 04'!G$1,0)-1</f>
        <v>9.1578903550781909E-4</v>
      </c>
    </row>
    <row r="556" spans="1:7">
      <c r="A556" s="8">
        <f t="shared" si="2"/>
        <v>41985</v>
      </c>
      <c r="B556" s="5">
        <f>VLOOKUP($A556,'Indices 04'!$A:$G,'Returns 04'!B$1,0)/VLOOKUP($A555,'Indices 04'!$A:$G,'Returns 04'!B$1,0)-1</f>
        <v>-5.3428747106367691E-3</v>
      </c>
      <c r="C556" s="5">
        <f>VLOOKUP($A556,'Indices 04'!$A:$G,'Returns 04'!C$1,0)/VLOOKUP($A555,'Indices 04'!$A:$G,'Returns 04'!C$1,0)-1</f>
        <v>-3.6571868533756824E-2</v>
      </c>
      <c r="D556" s="5">
        <f>VLOOKUP($A556,'Indices 04'!$A:$G,'Returns 04'!D$1,0)/VLOOKUP($A555,'Indices 04'!$A:$G,'Returns 04'!D$1,0)-1</f>
        <v>-3.4462734115935922E-2</v>
      </c>
      <c r="E556" s="5">
        <f>VLOOKUP($A556,'Indices 04'!$A:$G,'Returns 04'!E$1,0)/VLOOKUP($A555,'Indices 04'!$A:$G,'Returns 04'!E$1,0)-1</f>
        <v>-4.8159754238038199E-2</v>
      </c>
      <c r="F556" s="5">
        <f>VLOOKUP($A556,'Indices 04'!$A:$G,'Returns 04'!F$1,0)/VLOOKUP($A555,'Indices 04'!$A:$G,'Returns 04'!F$1,0)-1</f>
        <v>-1.42681804234428E-2</v>
      </c>
      <c r="G556" s="5">
        <f>VLOOKUP($A556,'Indices 04'!$A:$G,'Returns 04'!G$1,0)/VLOOKUP($A555,'Indices 04'!$A:$G,'Returns 04'!G$1,0)-1</f>
        <v>-1.0397171969224184E-3</v>
      </c>
    </row>
    <row r="557" spans="1:7">
      <c r="A557" s="8">
        <f t="shared" si="2"/>
        <v>41992</v>
      </c>
      <c r="B557" s="5">
        <f>VLOOKUP($A557,'Indices 04'!$A:$G,'Returns 04'!B$1,0)/VLOOKUP($A556,'Indices 04'!$A:$G,'Returns 04'!B$1,0)-1</f>
        <v>9.9460702112754706E-3</v>
      </c>
      <c r="C557" s="5">
        <f>VLOOKUP($A557,'Indices 04'!$A:$G,'Returns 04'!C$1,0)/VLOOKUP($A556,'Indices 04'!$A:$G,'Returns 04'!C$1,0)-1</f>
        <v>2.2176714449827717E-2</v>
      </c>
      <c r="D557" s="5">
        <f>VLOOKUP($A557,'Indices 04'!$A:$G,'Returns 04'!D$1,0)/VLOOKUP($A556,'Indices 04'!$A:$G,'Returns 04'!D$1,0)-1</f>
        <v>9.0935151511744028E-3</v>
      </c>
      <c r="E557" s="5">
        <f>VLOOKUP($A557,'Indices 04'!$A:$G,'Returns 04'!E$1,0)/VLOOKUP($A556,'Indices 04'!$A:$G,'Returns 04'!E$1,0)-1</f>
        <v>2.7584644267495184E-2</v>
      </c>
      <c r="F557" s="5">
        <f>VLOOKUP($A557,'Indices 04'!$A:$G,'Returns 04'!F$1,0)/VLOOKUP($A556,'Indices 04'!$A:$G,'Returns 04'!F$1,0)-1</f>
        <v>1.7950713359273562E-2</v>
      </c>
      <c r="G557" s="5">
        <f>VLOOKUP($A557,'Indices 04'!$A:$G,'Returns 04'!G$1,0)/VLOOKUP($A556,'Indices 04'!$A:$G,'Returns 04'!G$1,0)-1</f>
        <v>1.7485428809325132E-3</v>
      </c>
    </row>
    <row r="558" spans="1:7">
      <c r="A558" s="8">
        <f t="shared" si="2"/>
        <v>41999</v>
      </c>
      <c r="B558" s="5">
        <f>VLOOKUP($A558,'Indices 04'!$A:$G,'Returns 04'!B$1,0)/VLOOKUP($A557,'Indices 04'!$A:$G,'Returns 04'!B$1,0)-1</f>
        <v>3.4036796091751587E-2</v>
      </c>
      <c r="C558" s="5">
        <f>VLOOKUP($A558,'Indices 04'!$A:$G,'Returns 04'!C$1,0)/VLOOKUP($A557,'Indices 04'!$A:$G,'Returns 04'!C$1,0)-1</f>
        <v>7.1829953579281014E-3</v>
      </c>
      <c r="D558" s="5">
        <f>VLOOKUP($A558,'Indices 04'!$A:$G,'Returns 04'!D$1,0)/VLOOKUP($A557,'Indices 04'!$A:$G,'Returns 04'!D$1,0)-1</f>
        <v>5.0611391852268817E-3</v>
      </c>
      <c r="E558" s="5">
        <f>VLOOKUP($A558,'Indices 04'!$A:$G,'Returns 04'!E$1,0)/VLOOKUP($A557,'Indices 04'!$A:$G,'Returns 04'!E$1,0)-1</f>
        <v>6.9637540011948662E-3</v>
      </c>
      <c r="F558" s="5">
        <f>VLOOKUP($A558,'Indices 04'!$A:$G,'Returns 04'!F$1,0)/VLOOKUP($A557,'Indices 04'!$A:$G,'Returns 04'!F$1,0)-1</f>
        <v>7.2371438764589069E-3</v>
      </c>
      <c r="G558" s="5">
        <f>VLOOKUP($A558,'Indices 04'!$A:$G,'Returns 04'!G$1,0)/VLOOKUP($A557,'Indices 04'!$A:$G,'Returns 04'!G$1,0)-1</f>
        <v>-3.7403374615585516E-4</v>
      </c>
    </row>
    <row r="559" spans="1:7">
      <c r="A559" s="8">
        <f t="shared" si="2"/>
        <v>42006</v>
      </c>
      <c r="B559" s="5">
        <f>VLOOKUP($A559,'Indices 04'!$A:$G,'Returns 04'!B$1,0)/VLOOKUP($A558,'Indices 04'!$A:$G,'Returns 04'!B$1,0)-1</f>
        <v>2.4665676531814285E-3</v>
      </c>
      <c r="C559" s="5">
        <f>VLOOKUP($A559,'Indices 04'!$A:$G,'Returns 04'!C$1,0)/VLOOKUP($A558,'Indices 04'!$A:$G,'Returns 04'!C$1,0)-1</f>
        <v>-1.6010091209005539E-3</v>
      </c>
      <c r="D559" s="5">
        <f>VLOOKUP($A559,'Indices 04'!$A:$G,'Returns 04'!D$1,0)/VLOOKUP($A558,'Indices 04'!$A:$G,'Returns 04'!D$1,0)-1</f>
        <v>-4.245333735328316E-3</v>
      </c>
      <c r="E559" s="5">
        <f>VLOOKUP($A559,'Indices 04'!$A:$G,'Returns 04'!E$1,0)/VLOOKUP($A558,'Indices 04'!$A:$G,'Returns 04'!E$1,0)-1</f>
        <v>-4.0450460698442381E-3</v>
      </c>
      <c r="F559" s="5">
        <f>VLOOKUP($A559,'Indices 04'!$A:$G,'Returns 04'!F$1,0)/VLOOKUP($A558,'Indices 04'!$A:$G,'Returns 04'!F$1,0)-1</f>
        <v>1.1131913171077201E-2</v>
      </c>
      <c r="G559" s="5">
        <f>VLOOKUP($A559,'Indices 04'!$A:$G,'Returns 04'!G$1,0)/VLOOKUP($A558,'Indices 04'!$A:$G,'Returns 04'!G$1,0)-1</f>
        <v>-4.9889826632842915E-4</v>
      </c>
    </row>
    <row r="560" spans="1:7">
      <c r="A560" s="8">
        <f t="shared" si="2"/>
        <v>42013</v>
      </c>
      <c r="B560" s="5">
        <f>VLOOKUP($A560,'Indices 04'!$A:$G,'Returns 04'!B$1,0)/VLOOKUP($A559,'Indices 04'!$A:$G,'Returns 04'!B$1,0)-1</f>
        <v>4.1538270931327226E-3</v>
      </c>
      <c r="C560" s="5">
        <f>VLOOKUP($A560,'Indices 04'!$A:$G,'Returns 04'!C$1,0)/VLOOKUP($A559,'Indices 04'!$A:$G,'Returns 04'!C$1,0)-1</f>
        <v>1.2196899752174639E-2</v>
      </c>
      <c r="D560" s="5">
        <f>VLOOKUP($A560,'Indices 04'!$A:$G,'Returns 04'!D$1,0)/VLOOKUP($A559,'Indices 04'!$A:$G,'Returns 04'!D$1,0)-1</f>
        <v>1.3617384121994203E-2</v>
      </c>
      <c r="E560" s="5">
        <f>VLOOKUP($A560,'Indices 04'!$A:$G,'Returns 04'!E$1,0)/VLOOKUP($A559,'Indices 04'!$A:$G,'Returns 04'!E$1,0)-1</f>
        <v>1.0511750408888521E-2</v>
      </c>
      <c r="F560" s="5">
        <f>VLOOKUP($A560,'Indices 04'!$A:$G,'Returns 04'!F$1,0)/VLOOKUP($A559,'Indices 04'!$A:$G,'Returns 04'!F$1,0)-1</f>
        <v>1.5613271280588537E-2</v>
      </c>
      <c r="G560" s="5">
        <f>VLOOKUP($A560,'Indices 04'!$A:$G,'Returns 04'!G$1,0)/VLOOKUP($A559,'Indices 04'!$A:$G,'Returns 04'!G$1,0)-1</f>
        <v>-9.1510336508471291E-4</v>
      </c>
    </row>
    <row r="561" spans="1:7">
      <c r="A561" s="8">
        <f t="shared" si="2"/>
        <v>42020</v>
      </c>
      <c r="B561" s="5">
        <f>VLOOKUP($A561,'Indices 04'!$A:$G,'Returns 04'!B$1,0)/VLOOKUP($A560,'Indices 04'!$A:$G,'Returns 04'!B$1,0)-1</f>
        <v>3.207722627249221E-2</v>
      </c>
      <c r="C561" s="5">
        <f>VLOOKUP($A561,'Indices 04'!$A:$G,'Returns 04'!C$1,0)/VLOOKUP($A560,'Indices 04'!$A:$G,'Returns 04'!C$1,0)-1</f>
        <v>-0.11958713394143072</v>
      </c>
      <c r="D561" s="5">
        <f>VLOOKUP($A561,'Indices 04'!$A:$G,'Returns 04'!D$1,0)/VLOOKUP($A560,'Indices 04'!$A:$G,'Returns 04'!D$1,0)-1</f>
        <v>-0.13245659312298896</v>
      </c>
      <c r="E561" s="5">
        <f>VLOOKUP($A561,'Indices 04'!$A:$G,'Returns 04'!E$1,0)/VLOOKUP($A560,'Indices 04'!$A:$G,'Returns 04'!E$1,0)-1</f>
        <v>-0.13114928270495252</v>
      </c>
      <c r="F561" s="5">
        <f>VLOOKUP($A561,'Indices 04'!$A:$G,'Returns 04'!F$1,0)/VLOOKUP($A560,'Indices 04'!$A:$G,'Returns 04'!F$1,0)-1</f>
        <v>-0.15910322739591043</v>
      </c>
      <c r="G561" s="5">
        <f>VLOOKUP($A561,'Indices 04'!$A:$G,'Returns 04'!G$1,0)/VLOOKUP($A560,'Indices 04'!$A:$G,'Returns 04'!G$1,0)-1</f>
        <v>-0.18306340813522626</v>
      </c>
    </row>
    <row r="562" spans="1:7">
      <c r="A562" s="8">
        <f t="shared" si="2"/>
        <v>42027</v>
      </c>
      <c r="B562" s="5">
        <f>VLOOKUP($A562,'Indices 04'!$A:$G,'Returns 04'!B$1,0)/VLOOKUP($A561,'Indices 04'!$A:$G,'Returns 04'!B$1,0)-1</f>
        <v>7.6179948841965661E-2</v>
      </c>
      <c r="C562" s="5">
        <f>VLOOKUP($A562,'Indices 04'!$A:$G,'Returns 04'!C$1,0)/VLOOKUP($A561,'Indices 04'!$A:$G,'Returns 04'!C$1,0)-1</f>
        <v>1.5322536670483666E-2</v>
      </c>
      <c r="D562" s="5">
        <f>VLOOKUP($A562,'Indices 04'!$A:$G,'Returns 04'!D$1,0)/VLOOKUP($A561,'Indices 04'!$A:$G,'Returns 04'!D$1,0)-1</f>
        <v>3.3111845045122656E-2</v>
      </c>
      <c r="E562" s="5">
        <f>VLOOKUP($A562,'Indices 04'!$A:$G,'Returns 04'!E$1,0)/VLOOKUP($A561,'Indices 04'!$A:$G,'Returns 04'!E$1,0)-1</f>
        <v>2.191193468047592E-2</v>
      </c>
      <c r="F562" s="5">
        <f>VLOOKUP($A562,'Indices 04'!$A:$G,'Returns 04'!F$1,0)/VLOOKUP($A561,'Indices 04'!$A:$G,'Returns 04'!F$1,0)-1</f>
        <v>2.8126098675729461E-2</v>
      </c>
      <c r="G562" s="5">
        <f>VLOOKUP($A562,'Indices 04'!$A:$G,'Returns 04'!G$1,0)/VLOOKUP($A561,'Indices 04'!$A:$G,'Returns 04'!G$1,0)-1</f>
        <v>5.911731729691283E-3</v>
      </c>
    </row>
    <row r="563" spans="1:7">
      <c r="A563" s="8">
        <f t="shared" si="2"/>
        <v>42034</v>
      </c>
      <c r="B563" s="5">
        <f>VLOOKUP($A563,'Indices 04'!$A:$G,'Returns 04'!B$1,0)/VLOOKUP($A562,'Indices 04'!$A:$G,'Returns 04'!B$1,0)-1</f>
        <v>4.8807601711802429E-2</v>
      </c>
      <c r="C563" s="5">
        <f>VLOOKUP($A563,'Indices 04'!$A:$G,'Returns 04'!C$1,0)/VLOOKUP($A562,'Indices 04'!$A:$G,'Returns 04'!C$1,0)-1</f>
        <v>2.7389903329753107E-2</v>
      </c>
      <c r="D563" s="5">
        <f>VLOOKUP($A563,'Indices 04'!$A:$G,'Returns 04'!D$1,0)/VLOOKUP($A562,'Indices 04'!$A:$G,'Returns 04'!D$1,0)-1</f>
        <v>2.7443402653544169E-2</v>
      </c>
      <c r="E563" s="5">
        <f>VLOOKUP($A563,'Indices 04'!$A:$G,'Returns 04'!E$1,0)/VLOOKUP($A562,'Indices 04'!$A:$G,'Returns 04'!E$1,0)-1</f>
        <v>3.4342489251264263E-2</v>
      </c>
      <c r="F563" s="5">
        <f>VLOOKUP($A563,'Indices 04'!$A:$G,'Returns 04'!F$1,0)/VLOOKUP($A562,'Indices 04'!$A:$G,'Returns 04'!F$1,0)-1</f>
        <v>4.8729055055283244E-2</v>
      </c>
      <c r="G563" s="5">
        <f>VLOOKUP($A563,'Indices 04'!$A:$G,'Returns 04'!G$1,0)/VLOOKUP($A562,'Indices 04'!$A:$G,'Returns 04'!G$1,0)-1</f>
        <v>5.203161414530344E-2</v>
      </c>
    </row>
    <row r="564" spans="1:7">
      <c r="A564" s="8">
        <f t="shared" si="2"/>
        <v>42041</v>
      </c>
      <c r="B564" s="5">
        <f>VLOOKUP($A564,'Indices 04'!$A:$G,'Returns 04'!B$1,0)/VLOOKUP($A563,'Indices 04'!$A:$G,'Returns 04'!B$1,0)-1</f>
        <v>4.0813973327045172E-3</v>
      </c>
      <c r="C564" s="5">
        <f>VLOOKUP($A564,'Indices 04'!$A:$G,'Returns 04'!C$1,0)/VLOOKUP($A563,'Indices 04'!$A:$G,'Returns 04'!C$1,0)-1</f>
        <v>2.8489283847360047E-2</v>
      </c>
      <c r="D564" s="5">
        <f>VLOOKUP($A564,'Indices 04'!$A:$G,'Returns 04'!D$1,0)/VLOOKUP($A563,'Indices 04'!$A:$G,'Returns 04'!D$1,0)-1</f>
        <v>2.4192827064100531E-2</v>
      </c>
      <c r="E564" s="5">
        <f>VLOOKUP($A564,'Indices 04'!$A:$G,'Returns 04'!E$1,0)/VLOOKUP($A563,'Indices 04'!$A:$G,'Returns 04'!E$1,0)-1</f>
        <v>3.0748195001941481E-2</v>
      </c>
      <c r="F564" s="5">
        <f>VLOOKUP($A564,'Indices 04'!$A:$G,'Returns 04'!F$1,0)/VLOOKUP($A563,'Indices 04'!$A:$G,'Returns 04'!F$1,0)-1</f>
        <v>5.4344872561273849E-3</v>
      </c>
      <c r="G564" s="5">
        <f>VLOOKUP($A564,'Indices 04'!$A:$G,'Returns 04'!G$1,0)/VLOOKUP($A563,'Indices 04'!$A:$G,'Returns 04'!G$1,0)-1</f>
        <v>1.0787382614977137E-2</v>
      </c>
    </row>
    <row r="565" spans="1:7">
      <c r="A565" s="8">
        <f t="shared" si="2"/>
        <v>42048</v>
      </c>
      <c r="B565" s="5">
        <f>VLOOKUP($A565,'Indices 04'!$A:$G,'Returns 04'!B$1,0)/VLOOKUP($A564,'Indices 04'!$A:$G,'Returns 04'!B$1,0)-1</f>
        <v>8.0542680995554505E-5</v>
      </c>
      <c r="C565" s="5">
        <f>VLOOKUP($A565,'Indices 04'!$A:$G,'Returns 04'!C$1,0)/VLOOKUP($A564,'Indices 04'!$A:$G,'Returns 04'!C$1,0)-1</f>
        <v>2.2261753494282166E-2</v>
      </c>
      <c r="D565" s="5">
        <f>VLOOKUP($A565,'Indices 04'!$A:$G,'Returns 04'!D$1,0)/VLOOKUP($A564,'Indices 04'!$A:$G,'Returns 04'!D$1,0)-1</f>
        <v>7.4511032267154942E-3</v>
      </c>
      <c r="E565" s="5">
        <f>VLOOKUP($A565,'Indices 04'!$A:$G,'Returns 04'!E$1,0)/VLOOKUP($A564,'Indices 04'!$A:$G,'Returns 04'!E$1,0)-1</f>
        <v>2.2941555390650681E-2</v>
      </c>
      <c r="F565" s="5">
        <f>VLOOKUP($A565,'Indices 04'!$A:$G,'Returns 04'!F$1,0)/VLOOKUP($A564,'Indices 04'!$A:$G,'Returns 04'!F$1,0)-1</f>
        <v>6.1077779579481462E-3</v>
      </c>
      <c r="G565" s="5">
        <f>VLOOKUP($A565,'Indices 04'!$A:$G,'Returns 04'!G$1,0)/VLOOKUP($A564,'Indices 04'!$A:$G,'Returns 04'!G$1,0)-1</f>
        <v>1.1196340940492489E-2</v>
      </c>
    </row>
    <row r="566" spans="1:7">
      <c r="A566" s="8">
        <f t="shared" si="2"/>
        <v>42055</v>
      </c>
      <c r="B566" s="5">
        <f>VLOOKUP($A566,'Indices 04'!$A:$G,'Returns 04'!B$1,0)/VLOOKUP($A565,'Indices 04'!$A:$G,'Returns 04'!B$1,0)-1</f>
        <v>-5.0784565420199934E-3</v>
      </c>
      <c r="C566" s="5">
        <f>VLOOKUP($A566,'Indices 04'!$A:$G,'Returns 04'!C$1,0)/VLOOKUP($A565,'Indices 04'!$A:$G,'Returns 04'!C$1,0)-1</f>
        <v>2.4958981753095077E-2</v>
      </c>
      <c r="D566" s="5">
        <f>VLOOKUP($A566,'Indices 04'!$A:$G,'Returns 04'!D$1,0)/VLOOKUP($A565,'Indices 04'!$A:$G,'Returns 04'!D$1,0)-1</f>
        <v>2.776127545371132E-2</v>
      </c>
      <c r="E566" s="5">
        <f>VLOOKUP($A566,'Indices 04'!$A:$G,'Returns 04'!E$1,0)/VLOOKUP($A565,'Indices 04'!$A:$G,'Returns 04'!E$1,0)-1</f>
        <v>2.6555515805089858E-2</v>
      </c>
      <c r="F566" s="5">
        <f>VLOOKUP($A566,'Indices 04'!$A:$G,'Returns 04'!F$1,0)/VLOOKUP($A565,'Indices 04'!$A:$G,'Returns 04'!F$1,0)-1</f>
        <v>1.450521113140657E-2</v>
      </c>
      <c r="G566" s="5">
        <f>VLOOKUP($A566,'Indices 04'!$A:$G,'Returns 04'!G$1,0)/VLOOKUP($A565,'Indices 04'!$A:$G,'Returns 04'!G$1,0)-1</f>
        <v>1.1496419148134152E-2</v>
      </c>
    </row>
    <row r="567" spans="1:7">
      <c r="A567" s="8">
        <f t="shared" si="2"/>
        <v>42062</v>
      </c>
      <c r="B567" s="5">
        <f>VLOOKUP($A567,'Indices 04'!$A:$G,'Returns 04'!B$1,0)/VLOOKUP($A566,'Indices 04'!$A:$G,'Returns 04'!B$1,0)-1</f>
        <v>1.8061688617740934E-3</v>
      </c>
      <c r="C567" s="5">
        <f>VLOOKUP($A567,'Indices 04'!$A:$G,'Returns 04'!C$1,0)/VLOOKUP($A566,'Indices 04'!$A:$G,'Returns 04'!C$1,0)-1</f>
        <v>2.4884792626728158E-2</v>
      </c>
      <c r="D567" s="5">
        <f>VLOOKUP($A567,'Indices 04'!$A:$G,'Returns 04'!D$1,0)/VLOOKUP($A566,'Indices 04'!$A:$G,'Returns 04'!D$1,0)-1</f>
        <v>1.3760420684714836E-2</v>
      </c>
      <c r="E567" s="5">
        <f>VLOOKUP($A567,'Indices 04'!$A:$G,'Returns 04'!E$1,0)/VLOOKUP($A566,'Indices 04'!$A:$G,'Returns 04'!E$1,0)-1</f>
        <v>2.5122102777251909E-2</v>
      </c>
      <c r="F567" s="5">
        <f>VLOOKUP($A567,'Indices 04'!$A:$G,'Returns 04'!F$1,0)/VLOOKUP($A566,'Indices 04'!$A:$G,'Returns 04'!F$1,0)-1</f>
        <v>4.024571065452065E-3</v>
      </c>
      <c r="G567" s="5">
        <f>VLOOKUP($A567,'Indices 04'!$A:$G,'Returns 04'!G$1,0)/VLOOKUP($A566,'Indices 04'!$A:$G,'Returns 04'!G$1,0)-1</f>
        <v>-9.3627724986025118E-3</v>
      </c>
    </row>
    <row r="568" spans="1:7">
      <c r="A568" s="8">
        <f t="shared" si="2"/>
        <v>42069</v>
      </c>
      <c r="B568" s="5">
        <f>VLOOKUP($A568,'Indices 04'!$A:$G,'Returns 04'!B$1,0)/VLOOKUP($A567,'Indices 04'!$A:$G,'Returns 04'!B$1,0)-1</f>
        <v>-1.2677991018018697E-2</v>
      </c>
      <c r="C568" s="5">
        <f>VLOOKUP($A568,'Indices 04'!$A:$G,'Returns 04'!C$1,0)/VLOOKUP($A567,'Indices 04'!$A:$G,'Returns 04'!C$1,0)-1</f>
        <v>1.4814464218099177E-2</v>
      </c>
      <c r="D568" s="5">
        <f>VLOOKUP($A568,'Indices 04'!$A:$G,'Returns 04'!D$1,0)/VLOOKUP($A567,'Indices 04'!$A:$G,'Returns 04'!D$1,0)-1</f>
        <v>7.2660471483261269E-3</v>
      </c>
      <c r="E568" s="5">
        <f>VLOOKUP($A568,'Indices 04'!$A:$G,'Returns 04'!E$1,0)/VLOOKUP($A567,'Indices 04'!$A:$G,'Returns 04'!E$1,0)-1</f>
        <v>1.3465264829815249E-2</v>
      </c>
      <c r="F568" s="5">
        <f>VLOOKUP($A568,'Indices 04'!$A:$G,'Returns 04'!F$1,0)/VLOOKUP($A567,'Indices 04'!$A:$G,'Returns 04'!F$1,0)-1</f>
        <v>3.7500000000000089E-2</v>
      </c>
      <c r="G568" s="5">
        <f>VLOOKUP($A568,'Indices 04'!$A:$G,'Returns 04'!G$1,0)/VLOOKUP($A567,'Indices 04'!$A:$G,'Returns 04'!G$1,0)-1</f>
        <v>4.6080782432875722E-3</v>
      </c>
    </row>
    <row r="569" spans="1:7">
      <c r="A569" s="8">
        <f t="shared" si="2"/>
        <v>42076</v>
      </c>
      <c r="B569" s="5">
        <f>VLOOKUP($A569,'Indices 04'!$A:$G,'Returns 04'!B$1,0)/VLOOKUP($A568,'Indices 04'!$A:$G,'Returns 04'!B$1,0)-1</f>
        <v>1.0559857230640901E-5</v>
      </c>
      <c r="C569" s="5">
        <f>VLOOKUP($A569,'Indices 04'!$A:$G,'Returns 04'!C$1,0)/VLOOKUP($A568,'Indices 04'!$A:$G,'Returns 04'!C$1,0)-1</f>
        <v>8.5350496711906754E-3</v>
      </c>
      <c r="D569" s="5">
        <f>VLOOKUP($A569,'Indices 04'!$A:$G,'Returns 04'!D$1,0)/VLOOKUP($A568,'Indices 04'!$A:$G,'Returns 04'!D$1,0)-1</f>
        <v>8.3689150806769419E-3</v>
      </c>
      <c r="E569" s="5">
        <f>VLOOKUP($A569,'Indices 04'!$A:$G,'Returns 04'!E$1,0)/VLOOKUP($A568,'Indices 04'!$A:$G,'Returns 04'!E$1,0)-1</f>
        <v>6.9392231090739109E-3</v>
      </c>
      <c r="F569" s="5">
        <f>VLOOKUP($A569,'Indices 04'!$A:$G,'Returns 04'!F$1,0)/VLOOKUP($A568,'Indices 04'!$A:$G,'Returns 04'!F$1,0)-1</f>
        <v>2.2012099029027565E-2</v>
      </c>
      <c r="G569" s="5">
        <f>VLOOKUP($A569,'Indices 04'!$A:$G,'Returns 04'!G$1,0)/VLOOKUP($A568,'Indices 04'!$A:$G,'Returns 04'!G$1,0)-1</f>
        <v>-9.9695764100161677E-3</v>
      </c>
    </row>
    <row r="570" spans="1:7">
      <c r="A570" s="8">
        <f t="shared" si="2"/>
        <v>42083</v>
      </c>
      <c r="B570" s="5">
        <f>VLOOKUP($A570,'Indices 04'!$A:$G,'Returns 04'!B$1,0)/VLOOKUP($A569,'Indices 04'!$A:$G,'Returns 04'!B$1,0)-1</f>
        <v>-6.0560141711787363E-3</v>
      </c>
      <c r="C570" s="5">
        <f>VLOOKUP($A570,'Indices 04'!$A:$G,'Returns 04'!C$1,0)/VLOOKUP($A569,'Indices 04'!$A:$G,'Returns 04'!C$1,0)-1</f>
        <v>8.4628190899000977E-3</v>
      </c>
      <c r="D570" s="5">
        <f>VLOOKUP($A570,'Indices 04'!$A:$G,'Returns 04'!D$1,0)/VLOOKUP($A569,'Indices 04'!$A:$G,'Returns 04'!D$1,0)-1</f>
        <v>2.6241751328634155E-2</v>
      </c>
      <c r="E570" s="5">
        <f>VLOOKUP($A570,'Indices 04'!$A:$G,'Returns 04'!E$1,0)/VLOOKUP($A569,'Indices 04'!$A:$G,'Returns 04'!E$1,0)-1</f>
        <v>7.7456947077880756E-3</v>
      </c>
      <c r="F570" s="5">
        <f>VLOOKUP($A570,'Indices 04'!$A:$G,'Returns 04'!F$1,0)/VLOOKUP($A569,'Indices 04'!$A:$G,'Returns 04'!F$1,0)-1</f>
        <v>-2.8551532033426197E-2</v>
      </c>
      <c r="G570" s="5">
        <f>VLOOKUP($A570,'Indices 04'!$A:$G,'Returns 04'!G$1,0)/VLOOKUP($A569,'Indices 04'!$A:$G,'Returns 04'!G$1,0)-1</f>
        <v>-3.3093797276854131E-3</v>
      </c>
    </row>
    <row r="571" spans="1:7">
      <c r="A571" s="8">
        <f t="shared" si="2"/>
        <v>42090</v>
      </c>
      <c r="B571" s="5">
        <f>VLOOKUP($A571,'Indices 04'!$A:$G,'Returns 04'!B$1,0)/VLOOKUP($A570,'Indices 04'!$A:$G,'Returns 04'!B$1,0)-1</f>
        <v>7.5696607995154874E-3</v>
      </c>
      <c r="C571" s="5">
        <f>VLOOKUP($A571,'Indices 04'!$A:$G,'Returns 04'!C$1,0)/VLOOKUP($A570,'Indices 04'!$A:$G,'Returns 04'!C$1,0)-1</f>
        <v>-1.8938872838996645E-2</v>
      </c>
      <c r="D571" s="5">
        <f>VLOOKUP($A571,'Indices 04'!$A:$G,'Returns 04'!D$1,0)/VLOOKUP($A570,'Indices 04'!$A:$G,'Returns 04'!D$1,0)-1</f>
        <v>-3.3286541815972126E-2</v>
      </c>
      <c r="E571" s="5">
        <f>VLOOKUP($A571,'Indices 04'!$A:$G,'Returns 04'!E$1,0)/VLOOKUP($A570,'Indices 04'!$A:$G,'Returns 04'!E$1,0)-1</f>
        <v>-2.5731622349776662E-2</v>
      </c>
      <c r="F571" s="5">
        <f>VLOOKUP($A571,'Indices 04'!$A:$G,'Returns 04'!F$1,0)/VLOOKUP($A570,'Indices 04'!$A:$G,'Returns 04'!F$1,0)-1</f>
        <v>-1.8433179723502335E-2</v>
      </c>
      <c r="G571" s="5">
        <f>VLOOKUP($A571,'Indices 04'!$A:$G,'Returns 04'!G$1,0)/VLOOKUP($A570,'Indices 04'!$A:$G,'Returns 04'!G$1,0)-1</f>
        <v>-9.7239351105209426E-3</v>
      </c>
    </row>
    <row r="572" spans="1:7">
      <c r="A572" s="8">
        <f t="shared" si="2"/>
        <v>42097</v>
      </c>
      <c r="B572" s="5">
        <f>VLOOKUP($A572,'Indices 04'!$A:$G,'Returns 04'!B$1,0)/VLOOKUP($A571,'Indices 04'!$A:$G,'Returns 04'!B$1,0)-1</f>
        <v>-5.1825081124967642E-3</v>
      </c>
      <c r="C572" s="5">
        <f>VLOOKUP($A572,'Indices 04'!$A:$G,'Returns 04'!C$1,0)/VLOOKUP($A571,'Indices 04'!$A:$G,'Returns 04'!C$1,0)-1</f>
        <v>8.5070580536599216E-3</v>
      </c>
      <c r="D572" s="5">
        <f>VLOOKUP($A572,'Indices 04'!$A:$G,'Returns 04'!D$1,0)/VLOOKUP($A571,'Indices 04'!$A:$G,'Returns 04'!D$1,0)-1</f>
        <v>5.1830127527654479E-3</v>
      </c>
      <c r="E572" s="5">
        <f>VLOOKUP($A572,'Indices 04'!$A:$G,'Returns 04'!E$1,0)/VLOOKUP($A571,'Indices 04'!$A:$G,'Returns 04'!E$1,0)-1</f>
        <v>6.0127661270326094E-3</v>
      </c>
      <c r="F572" s="5">
        <f>VLOOKUP($A572,'Indices 04'!$A:$G,'Returns 04'!F$1,0)/VLOOKUP($A571,'Indices 04'!$A:$G,'Returns 04'!F$1,0)-1</f>
        <v>-1.0432968179446833E-3</v>
      </c>
      <c r="G572" s="5">
        <f>VLOOKUP($A572,'Indices 04'!$A:$G,'Returns 04'!G$1,0)/VLOOKUP($A571,'Indices 04'!$A:$G,'Returns 04'!G$1,0)-1</f>
        <v>-1.7722852900320385E-3</v>
      </c>
    </row>
    <row r="573" spans="1:7">
      <c r="A573" s="8">
        <f t="shared" si="2"/>
        <v>42104</v>
      </c>
      <c r="B573" s="5">
        <f>VLOOKUP($A573,'Indices 04'!$A:$G,'Returns 04'!B$1,0)/VLOOKUP($A572,'Indices 04'!$A:$G,'Returns 04'!B$1,0)-1</f>
        <v>1.5209850895765431E-3</v>
      </c>
      <c r="C573" s="5">
        <f>VLOOKUP($A573,'Indices 04'!$A:$G,'Returns 04'!C$1,0)/VLOOKUP($A572,'Indices 04'!$A:$G,'Returns 04'!C$1,0)-1</f>
        <v>2.4286243974786847E-2</v>
      </c>
      <c r="D573" s="5">
        <f>VLOOKUP($A573,'Indices 04'!$A:$G,'Returns 04'!D$1,0)/VLOOKUP($A572,'Indices 04'!$A:$G,'Returns 04'!D$1,0)-1</f>
        <v>3.7331610189910602E-2</v>
      </c>
      <c r="E573" s="5">
        <f>VLOOKUP($A573,'Indices 04'!$A:$G,'Returns 04'!E$1,0)/VLOOKUP($A572,'Indices 04'!$A:$G,'Returns 04'!E$1,0)-1</f>
        <v>2.8099843798056412E-2</v>
      </c>
      <c r="F573" s="5">
        <f>VLOOKUP($A573,'Indices 04'!$A:$G,'Returns 04'!F$1,0)/VLOOKUP($A572,'Indices 04'!$A:$G,'Returns 04'!F$1,0)-1</f>
        <v>2.297650130548301E-2</v>
      </c>
      <c r="G573" s="5">
        <f>VLOOKUP($A573,'Indices 04'!$A:$G,'Returns 04'!G$1,0)/VLOOKUP($A572,'Indices 04'!$A:$G,'Returns 04'!G$1,0)-1</f>
        <v>-1.0556621880999373E-3</v>
      </c>
    </row>
    <row r="574" spans="1:7">
      <c r="A574" s="8">
        <f t="shared" si="2"/>
        <v>42111</v>
      </c>
      <c r="B574" s="5">
        <f>VLOOKUP($A574,'Indices 04'!$A:$G,'Returns 04'!B$1,0)/VLOOKUP($A573,'Indices 04'!$A:$G,'Returns 04'!B$1,0)-1</f>
        <v>1.5935506573429459E-2</v>
      </c>
      <c r="C574" s="5">
        <f>VLOOKUP($A574,'Indices 04'!$A:$G,'Returns 04'!C$1,0)/VLOOKUP($A573,'Indices 04'!$A:$G,'Returns 04'!C$1,0)-1</f>
        <v>-2.1583710407239831E-2</v>
      </c>
      <c r="D574" s="5">
        <f>VLOOKUP($A574,'Indices 04'!$A:$G,'Returns 04'!D$1,0)/VLOOKUP($A573,'Indices 04'!$A:$G,'Returns 04'!D$1,0)-1</f>
        <v>-2.3812590667119826E-2</v>
      </c>
      <c r="E574" s="5">
        <f>VLOOKUP($A574,'Indices 04'!$A:$G,'Returns 04'!E$1,0)/VLOOKUP($A573,'Indices 04'!$A:$G,'Returns 04'!E$1,0)-1</f>
        <v>-2.6297889693357113E-2</v>
      </c>
      <c r="F574" s="5">
        <f>VLOOKUP($A574,'Indices 04'!$A:$G,'Returns 04'!F$1,0)/VLOOKUP($A573,'Indices 04'!$A:$G,'Returns 04'!F$1,0)-1</f>
        <v>-2.654415518121489E-2</v>
      </c>
      <c r="G574" s="5">
        <f>VLOOKUP($A574,'Indices 04'!$A:$G,'Returns 04'!G$1,0)/VLOOKUP($A573,'Indices 04'!$A:$G,'Returns 04'!G$1,0)-1</f>
        <v>-1.3065616293591931E-2</v>
      </c>
    </row>
    <row r="575" spans="1:7">
      <c r="A575" s="8">
        <f t="shared" si="2"/>
        <v>42118</v>
      </c>
      <c r="B575" s="5">
        <f>VLOOKUP($A575,'Indices 04'!$A:$G,'Returns 04'!B$1,0)/VLOOKUP($A574,'Indices 04'!$A:$G,'Returns 04'!B$1,0)-1</f>
        <v>4.9871869661235468E-3</v>
      </c>
      <c r="C575" s="5">
        <f>VLOOKUP($A575,'Indices 04'!$A:$G,'Returns 04'!C$1,0)/VLOOKUP($A574,'Indices 04'!$A:$G,'Returns 04'!C$1,0)-1</f>
        <v>9.0181750913380654E-3</v>
      </c>
      <c r="D575" s="5">
        <f>VLOOKUP($A575,'Indices 04'!$A:$G,'Returns 04'!D$1,0)/VLOOKUP($A574,'Indices 04'!$A:$G,'Returns 04'!D$1,0)-1</f>
        <v>6.0783567238307246E-3</v>
      </c>
      <c r="E575" s="5">
        <f>VLOOKUP($A575,'Indices 04'!$A:$G,'Returns 04'!E$1,0)/VLOOKUP($A574,'Indices 04'!$A:$G,'Returns 04'!E$1,0)-1</f>
        <v>9.7194153621065205E-3</v>
      </c>
      <c r="F575" s="5">
        <f>VLOOKUP($A575,'Indices 04'!$A:$G,'Returns 04'!F$1,0)/VLOOKUP($A574,'Indices 04'!$A:$G,'Returns 04'!F$1,0)-1</f>
        <v>-6.8169900367076597E-4</v>
      </c>
      <c r="G575" s="5">
        <f>VLOOKUP($A575,'Indices 04'!$A:$G,'Returns 04'!G$1,0)/VLOOKUP($A574,'Indices 04'!$A:$G,'Returns 04'!G$1,0)-1</f>
        <v>7.8360751484471969E-3</v>
      </c>
    </row>
    <row r="576" spans="1:7">
      <c r="A576" s="8">
        <f t="shared" si="2"/>
        <v>42125</v>
      </c>
      <c r="B576" s="5">
        <f>VLOOKUP($A576,'Indices 04'!$A:$G,'Returns 04'!B$1,0)/VLOOKUP($A575,'Indices 04'!$A:$G,'Returns 04'!B$1,0)-1</f>
        <v>-4.5400480436590396E-3</v>
      </c>
      <c r="C576" s="5">
        <f>VLOOKUP($A576,'Indices 04'!$A:$G,'Returns 04'!C$1,0)/VLOOKUP($A575,'Indices 04'!$A:$G,'Returns 04'!C$1,0)-1</f>
        <v>-1.2237601980016555E-2</v>
      </c>
      <c r="D576" s="5">
        <f>VLOOKUP($A576,'Indices 04'!$A:$G,'Returns 04'!D$1,0)/VLOOKUP($A575,'Indices 04'!$A:$G,'Returns 04'!D$1,0)-1</f>
        <v>-2.4188034555563731E-2</v>
      </c>
      <c r="E576" s="5">
        <f>VLOOKUP($A576,'Indices 04'!$A:$G,'Returns 04'!E$1,0)/VLOOKUP($A575,'Indices 04'!$A:$G,'Returns 04'!E$1,0)-1</f>
        <v>-1.4144850541740306E-2</v>
      </c>
      <c r="F576" s="5">
        <f>VLOOKUP($A576,'Indices 04'!$A:$G,'Returns 04'!F$1,0)/VLOOKUP($A575,'Indices 04'!$A:$G,'Returns 04'!F$1,0)-1</f>
        <v>-2.2406464816078109E-2</v>
      </c>
      <c r="G576" s="5">
        <f>VLOOKUP($A576,'Indices 04'!$A:$G,'Returns 04'!G$1,0)/VLOOKUP($A575,'Indices 04'!$A:$G,'Returns 04'!G$1,0)-1</f>
        <v>9.7068624136766868E-3</v>
      </c>
    </row>
    <row r="577" spans="1:7">
      <c r="A577" s="8">
        <f t="shared" si="2"/>
        <v>42132</v>
      </c>
      <c r="B577" s="5">
        <f>VLOOKUP($A577,'Indices 04'!$A:$G,'Returns 04'!B$1,0)/VLOOKUP($A576,'Indices 04'!$A:$G,'Returns 04'!B$1,0)-1</f>
        <v>-1.2450962782476482E-2</v>
      </c>
      <c r="C577" s="5">
        <f>VLOOKUP($A577,'Indices 04'!$A:$G,'Returns 04'!C$1,0)/VLOOKUP($A576,'Indices 04'!$A:$G,'Returns 04'!C$1,0)-1</f>
        <v>-7.1458401002273408E-3</v>
      </c>
      <c r="D577" s="5">
        <f>VLOOKUP($A577,'Indices 04'!$A:$G,'Returns 04'!D$1,0)/VLOOKUP($A576,'Indices 04'!$A:$G,'Returns 04'!D$1,0)-1</f>
        <v>1.7858087146582768E-3</v>
      </c>
      <c r="E577" s="5">
        <f>VLOOKUP($A577,'Indices 04'!$A:$G,'Returns 04'!E$1,0)/VLOOKUP($A576,'Indices 04'!$A:$G,'Returns 04'!E$1,0)-1</f>
        <v>-9.2714624804474122E-3</v>
      </c>
      <c r="F577" s="5">
        <f>VLOOKUP($A577,'Indices 04'!$A:$G,'Returns 04'!F$1,0)/VLOOKUP($A576,'Indices 04'!$A:$G,'Returns 04'!F$1,0)-1</f>
        <v>-4.2941492216854726E-3</v>
      </c>
      <c r="G577" s="5">
        <f>VLOOKUP($A577,'Indices 04'!$A:$G,'Returns 04'!G$1,0)/VLOOKUP($A576,'Indices 04'!$A:$G,'Returns 04'!G$1,0)-1</f>
        <v>-4.6872010713603363E-3</v>
      </c>
    </row>
    <row r="578" spans="1:7">
      <c r="A578" s="8">
        <f t="shared" si="2"/>
        <v>42139</v>
      </c>
      <c r="B578" s="5">
        <f>VLOOKUP($A578,'Indices 04'!$A:$G,'Returns 04'!B$1,0)/VLOOKUP($A577,'Indices 04'!$A:$G,'Returns 04'!B$1,0)-1</f>
        <v>-5.6172963169937029E-3</v>
      </c>
      <c r="C578" s="5">
        <f>VLOOKUP($A578,'Indices 04'!$A:$G,'Returns 04'!C$1,0)/VLOOKUP($A577,'Indices 04'!$A:$G,'Returns 04'!C$1,0)-1</f>
        <v>4.7670234144974177E-3</v>
      </c>
      <c r="D578" s="5">
        <f>VLOOKUP($A578,'Indices 04'!$A:$G,'Returns 04'!D$1,0)/VLOOKUP($A577,'Indices 04'!$A:$G,'Returns 04'!D$1,0)-1</f>
        <v>1.8244141585095353E-3</v>
      </c>
      <c r="E578" s="5">
        <f>VLOOKUP($A578,'Indices 04'!$A:$G,'Returns 04'!E$1,0)/VLOOKUP($A577,'Indices 04'!$A:$G,'Returns 04'!E$1,0)-1</f>
        <v>3.555591222928367E-3</v>
      </c>
      <c r="F578" s="5">
        <f>VLOOKUP($A578,'Indices 04'!$A:$G,'Returns 04'!F$1,0)/VLOOKUP($A577,'Indices 04'!$A:$G,'Returns 04'!F$1,0)-1</f>
        <v>-1.2506738544474372E-2</v>
      </c>
      <c r="G578" s="5">
        <f>VLOOKUP($A578,'Indices 04'!$A:$G,'Returns 04'!G$1,0)/VLOOKUP($A577,'Indices 04'!$A:$G,'Returns 04'!G$1,0)-1</f>
        <v>7.111965401249476E-3</v>
      </c>
    </row>
    <row r="579" spans="1:7">
      <c r="A579" s="8">
        <f t="shared" si="2"/>
        <v>42146</v>
      </c>
      <c r="B579" s="5">
        <f>VLOOKUP($A579,'Indices 04'!$A:$G,'Returns 04'!B$1,0)/VLOOKUP($A578,'Indices 04'!$A:$G,'Returns 04'!B$1,0)-1</f>
        <v>7.6053791688426298E-3</v>
      </c>
      <c r="C579" s="5">
        <f>VLOOKUP($A579,'Indices 04'!$A:$G,'Returns 04'!C$1,0)/VLOOKUP($A578,'Indices 04'!$A:$G,'Returns 04'!C$1,0)-1</f>
        <v>7.3491790315827199E-3</v>
      </c>
      <c r="D579" s="5">
        <f>VLOOKUP($A579,'Indices 04'!$A:$G,'Returns 04'!D$1,0)/VLOOKUP($A578,'Indices 04'!$A:$G,'Returns 04'!D$1,0)-1</f>
        <v>2.6715931643746416E-2</v>
      </c>
      <c r="E579" s="5">
        <f>VLOOKUP($A579,'Indices 04'!$A:$G,'Returns 04'!E$1,0)/VLOOKUP($A578,'Indices 04'!$A:$G,'Returns 04'!E$1,0)-1</f>
        <v>9.4911139161353297E-3</v>
      </c>
      <c r="F579" s="5">
        <f>VLOOKUP($A579,'Indices 04'!$A:$G,'Returns 04'!F$1,0)/VLOOKUP($A578,'Indices 04'!$A:$G,'Returns 04'!F$1,0)-1</f>
        <v>2.9315427448411313E-2</v>
      </c>
      <c r="G579" s="5">
        <f>VLOOKUP($A579,'Indices 04'!$A:$G,'Returns 04'!G$1,0)/VLOOKUP($A578,'Indices 04'!$A:$G,'Returns 04'!G$1,0)-1</f>
        <v>-8.2546044469892221E-3</v>
      </c>
    </row>
    <row r="580" spans="1:7">
      <c r="A580" s="8">
        <f t="shared" si="2"/>
        <v>42153</v>
      </c>
      <c r="B580" s="5">
        <f>VLOOKUP($A580,'Indices 04'!$A:$G,'Returns 04'!B$1,0)/VLOOKUP($A579,'Indices 04'!$A:$G,'Returns 04'!B$1,0)-1</f>
        <v>1.1417987803274965E-3</v>
      </c>
      <c r="C580" s="5">
        <f>VLOOKUP($A580,'Indices 04'!$A:$G,'Returns 04'!C$1,0)/VLOOKUP($A579,'Indices 04'!$A:$G,'Returns 04'!C$1,0)-1</f>
        <v>-1.1174216188761132E-2</v>
      </c>
      <c r="D580" s="5">
        <f>VLOOKUP($A580,'Indices 04'!$A:$G,'Returns 04'!D$1,0)/VLOOKUP($A579,'Indices 04'!$A:$G,'Returns 04'!D$1,0)-1</f>
        <v>-1.2349651994483013E-2</v>
      </c>
      <c r="E580" s="5">
        <f>VLOOKUP($A580,'Indices 04'!$A:$G,'Returns 04'!E$1,0)/VLOOKUP($A579,'Indices 04'!$A:$G,'Returns 04'!E$1,0)-1</f>
        <v>-1.2481928983380186E-2</v>
      </c>
      <c r="F580" s="5">
        <f>VLOOKUP($A580,'Indices 04'!$A:$G,'Returns 04'!F$1,0)/VLOOKUP($A579,'Indices 04'!$A:$G,'Returns 04'!F$1,0)-1</f>
        <v>6.3643595863172031E-4</v>
      </c>
      <c r="G580" s="5">
        <f>VLOOKUP($A580,'Indices 04'!$A:$G,'Returns 04'!G$1,0)/VLOOKUP($A579,'Indices 04'!$A:$G,'Returns 04'!G$1,0)-1</f>
        <v>-4.8111618955979374E-3</v>
      </c>
    </row>
    <row r="581" spans="1:7">
      <c r="A581" s="8">
        <f t="shared" si="2"/>
        <v>42160</v>
      </c>
      <c r="B581" s="5">
        <f>VLOOKUP($A581,'Indices 04'!$A:$G,'Returns 04'!B$1,0)/VLOOKUP($A580,'Indices 04'!$A:$G,'Returns 04'!B$1,0)-1</f>
        <v>0</v>
      </c>
      <c r="C581" s="5">
        <f>VLOOKUP($A581,'Indices 04'!$A:$G,'Returns 04'!C$1,0)/VLOOKUP($A580,'Indices 04'!$A:$G,'Returns 04'!C$1,0)-1</f>
        <v>-8.6388045762315624E-3</v>
      </c>
      <c r="D581" s="5">
        <f>VLOOKUP($A581,'Indices 04'!$A:$G,'Returns 04'!D$1,0)/VLOOKUP($A580,'Indices 04'!$A:$G,'Returns 04'!D$1,0)-1</f>
        <v>-1.4372485193969609E-2</v>
      </c>
      <c r="E581" s="5">
        <f>VLOOKUP($A581,'Indices 04'!$A:$G,'Returns 04'!E$1,0)/VLOOKUP($A580,'Indices 04'!$A:$G,'Returns 04'!E$1,0)-1</f>
        <v>-1.1415835439949396E-2</v>
      </c>
      <c r="F581" s="5">
        <f>VLOOKUP($A581,'Indices 04'!$A:$G,'Returns 04'!F$1,0)/VLOOKUP($A580,'Indices 04'!$A:$G,'Returns 04'!F$1,0)-1</f>
        <v>3.7101817989080299E-3</v>
      </c>
      <c r="G581" s="5">
        <f>VLOOKUP($A581,'Indices 04'!$A:$G,'Returns 04'!G$1,0)/VLOOKUP($A580,'Indices 04'!$A:$G,'Returns 04'!G$1,0)-1</f>
        <v>1.7113850616388815E-2</v>
      </c>
    </row>
    <row r="582" spans="1:7">
      <c r="A582" s="8">
        <f t="shared" si="2"/>
        <v>42167</v>
      </c>
      <c r="B582" s="5">
        <f>VLOOKUP($A582,'Indices 04'!$A:$G,'Returns 04'!B$1,0)/VLOOKUP($A581,'Indices 04'!$A:$G,'Returns 04'!B$1,0)-1</f>
        <v>7.492063825761619E-3</v>
      </c>
      <c r="C582" s="5">
        <f>VLOOKUP($A582,'Indices 04'!$A:$G,'Returns 04'!C$1,0)/VLOOKUP($A581,'Indices 04'!$A:$G,'Returns 04'!C$1,0)-1</f>
        <v>-8.3372585963259471E-3</v>
      </c>
      <c r="D582" s="5">
        <f>VLOOKUP($A582,'Indices 04'!$A:$G,'Returns 04'!D$1,0)/VLOOKUP($A581,'Indices 04'!$A:$G,'Returns 04'!D$1,0)-1</f>
        <v>-8.6315021823126781E-3</v>
      </c>
      <c r="E582" s="5">
        <f>VLOOKUP($A582,'Indices 04'!$A:$G,'Returns 04'!E$1,0)/VLOOKUP($A581,'Indices 04'!$A:$G,'Returns 04'!E$1,0)-1</f>
        <v>-9.4593566600644774E-3</v>
      </c>
      <c r="F582" s="5">
        <f>VLOOKUP($A582,'Indices 04'!$A:$G,'Returns 04'!F$1,0)/VLOOKUP($A581,'Indices 04'!$A:$G,'Returns 04'!F$1,0)-1</f>
        <v>-2.15451233035856E-2</v>
      </c>
      <c r="G582" s="5">
        <f>VLOOKUP($A582,'Indices 04'!$A:$G,'Returns 04'!G$1,0)/VLOOKUP($A581,'Indices 04'!$A:$G,'Returns 04'!G$1,0)-1</f>
        <v>-7.6049241884119656E-3</v>
      </c>
    </row>
    <row r="583" spans="1:7">
      <c r="A583" s="8">
        <f t="shared" si="2"/>
        <v>42174</v>
      </c>
      <c r="B583" s="5">
        <f>VLOOKUP($A583,'Indices 04'!$A:$G,'Returns 04'!B$1,0)/VLOOKUP($A582,'Indices 04'!$A:$G,'Returns 04'!B$1,0)-1</f>
        <v>1.2663444509072974E-2</v>
      </c>
      <c r="C583" s="5">
        <f>VLOOKUP($A583,'Indices 04'!$A:$G,'Returns 04'!C$1,0)/VLOOKUP($A582,'Indices 04'!$A:$G,'Returns 04'!C$1,0)-1</f>
        <v>-1.7907186624234073E-2</v>
      </c>
      <c r="D583" s="5">
        <f>VLOOKUP($A583,'Indices 04'!$A:$G,'Returns 04'!D$1,0)/VLOOKUP($A582,'Indices 04'!$A:$G,'Returns 04'!D$1,0)-1</f>
        <v>-1.7627123901697628E-2</v>
      </c>
      <c r="E583" s="5">
        <f>VLOOKUP($A583,'Indices 04'!$A:$G,'Returns 04'!E$1,0)/VLOOKUP($A582,'Indices 04'!$A:$G,'Returns 04'!E$1,0)-1</f>
        <v>-2.06137242029788E-2</v>
      </c>
      <c r="F583" s="5">
        <f>VLOOKUP($A583,'Indices 04'!$A:$G,'Returns 04'!F$1,0)/VLOOKUP($A582,'Indices 04'!$A:$G,'Returns 04'!F$1,0)-1</f>
        <v>-4.4254951697338951E-3</v>
      </c>
      <c r="G583" s="5">
        <f>VLOOKUP($A583,'Indices 04'!$A:$G,'Returns 04'!G$1,0)/VLOOKUP($A582,'Indices 04'!$A:$G,'Returns 04'!G$1,0)-1</f>
        <v>9.1000526845164131E-4</v>
      </c>
    </row>
    <row r="584" spans="1:7">
      <c r="A584" s="8">
        <f t="shared" si="2"/>
        <v>42181</v>
      </c>
      <c r="B584" s="5">
        <f>VLOOKUP($A584,'Indices 04'!$A:$G,'Returns 04'!B$1,0)/VLOOKUP($A583,'Indices 04'!$A:$G,'Returns 04'!B$1,0)-1</f>
        <v>8.2912204243745791E-3</v>
      </c>
      <c r="C584" s="5">
        <f>VLOOKUP($A584,'Indices 04'!$A:$G,'Returns 04'!C$1,0)/VLOOKUP($A583,'Indices 04'!$A:$G,'Returns 04'!C$1,0)-1</f>
        <v>2.7568195008706997E-3</v>
      </c>
      <c r="D584" s="5">
        <f>VLOOKUP($A584,'Indices 04'!$A:$G,'Returns 04'!D$1,0)/VLOOKUP($A583,'Indices 04'!$A:$G,'Returns 04'!D$1,0)-1</f>
        <v>1.5808609591172917E-2</v>
      </c>
      <c r="E584" s="5">
        <f>VLOOKUP($A584,'Indices 04'!$A:$G,'Returns 04'!E$1,0)/VLOOKUP($A583,'Indices 04'!$A:$G,'Returns 04'!E$1,0)-1</f>
        <v>6.6460581939589147E-3</v>
      </c>
      <c r="F584" s="5">
        <f>VLOOKUP($A584,'Indices 04'!$A:$G,'Returns 04'!F$1,0)/VLOOKUP($A583,'Indices 04'!$A:$G,'Returns 04'!F$1,0)-1</f>
        <v>1.3714967203339423E-2</v>
      </c>
      <c r="G584" s="5">
        <f>VLOOKUP($A584,'Indices 04'!$A:$G,'Returns 04'!G$1,0)/VLOOKUP($A583,'Indices 04'!$A:$G,'Returns 04'!G$1,0)-1</f>
        <v>-3.1581969566464307E-3</v>
      </c>
    </row>
    <row r="585" spans="1:7">
      <c r="A585" s="8">
        <f t="shared" si="2"/>
        <v>42188</v>
      </c>
      <c r="B585" s="5">
        <f>VLOOKUP($A585,'Indices 04'!$A:$G,'Returns 04'!B$1,0)/VLOOKUP($A584,'Indices 04'!$A:$G,'Returns 04'!B$1,0)-1</f>
        <v>-8.353322553203979E-4</v>
      </c>
      <c r="C585" s="5">
        <f>VLOOKUP($A585,'Indices 04'!$A:$G,'Returns 04'!C$1,0)/VLOOKUP($A584,'Indices 04'!$A:$G,'Returns 04'!C$1,0)-1</f>
        <v>-6.3184295567453308E-3</v>
      </c>
      <c r="D585" s="5">
        <f>VLOOKUP($A585,'Indices 04'!$A:$G,'Returns 04'!D$1,0)/VLOOKUP($A584,'Indices 04'!$A:$G,'Returns 04'!D$1,0)-1</f>
        <v>-1.0509020260893731E-2</v>
      </c>
      <c r="E585" s="5">
        <f>VLOOKUP($A585,'Indices 04'!$A:$G,'Returns 04'!E$1,0)/VLOOKUP($A584,'Indices 04'!$A:$G,'Returns 04'!E$1,0)-1</f>
        <v>-4.4591544224564794E-3</v>
      </c>
      <c r="F585" s="5">
        <f>VLOOKUP($A585,'Indices 04'!$A:$G,'Returns 04'!F$1,0)/VLOOKUP($A584,'Indices 04'!$A:$G,'Returns 04'!F$1,0)-1</f>
        <v>7.2727272727270975E-3</v>
      </c>
      <c r="G585" s="5">
        <f>VLOOKUP($A585,'Indices 04'!$A:$G,'Returns 04'!G$1,0)/VLOOKUP($A584,'Indices 04'!$A:$G,'Returns 04'!G$1,0)-1</f>
        <v>3.6962365591397539E-3</v>
      </c>
    </row>
    <row r="586" spans="1:7">
      <c r="A586" s="8">
        <f t="shared" si="2"/>
        <v>42195</v>
      </c>
      <c r="B586" s="5">
        <f>VLOOKUP($A586,'Indices 04'!$A:$G,'Returns 04'!B$1,0)/VLOOKUP($A585,'Indices 04'!$A:$G,'Returns 04'!B$1,0)-1</f>
        <v>1.2627386010932273E-2</v>
      </c>
      <c r="C586" s="5">
        <f>VLOOKUP($A586,'Indices 04'!$A:$G,'Returns 04'!C$1,0)/VLOOKUP($A585,'Indices 04'!$A:$G,'Returns 04'!C$1,0)-1</f>
        <v>8.8340937773030426E-3</v>
      </c>
      <c r="D586" s="5">
        <f>VLOOKUP($A586,'Indices 04'!$A:$G,'Returns 04'!D$1,0)/VLOOKUP($A585,'Indices 04'!$A:$G,'Returns 04'!D$1,0)-1</f>
        <v>2.4833835230970269E-2</v>
      </c>
      <c r="E586" s="5">
        <f>VLOOKUP($A586,'Indices 04'!$A:$G,'Returns 04'!E$1,0)/VLOOKUP($A585,'Indices 04'!$A:$G,'Returns 04'!E$1,0)-1</f>
        <v>1.3087305892881096E-2</v>
      </c>
      <c r="F586" s="5">
        <f>VLOOKUP($A586,'Indices 04'!$A:$G,'Returns 04'!F$1,0)/VLOOKUP($A585,'Indices 04'!$A:$G,'Returns 04'!F$1,0)-1</f>
        <v>-2.9199405393925959E-3</v>
      </c>
      <c r="G586" s="5">
        <f>VLOOKUP($A586,'Indices 04'!$A:$G,'Returns 04'!G$1,0)/VLOOKUP($A585,'Indices 04'!$A:$G,'Returns 04'!G$1,0)-1</f>
        <v>3.5869721172701041E-3</v>
      </c>
    </row>
    <row r="587" spans="1:7">
      <c r="A587" s="8">
        <f t="shared" ref="A587:A650" si="3">A586+7</f>
        <v>42202</v>
      </c>
      <c r="B587" s="5">
        <f>VLOOKUP($A587,'Indices 04'!$A:$G,'Returns 04'!B$1,0)/VLOOKUP($A586,'Indices 04'!$A:$G,'Returns 04'!B$1,0)-1</f>
        <v>1.7143304390856429E-3</v>
      </c>
      <c r="C587" s="5">
        <f>VLOOKUP($A587,'Indices 04'!$A:$G,'Returns 04'!C$1,0)/VLOOKUP($A586,'Indices 04'!$A:$G,'Returns 04'!C$1,0)-1</f>
        <v>2.910892994611225E-2</v>
      </c>
      <c r="D587" s="5">
        <f>VLOOKUP($A587,'Indices 04'!$A:$G,'Returns 04'!D$1,0)/VLOOKUP($A586,'Indices 04'!$A:$G,'Returns 04'!D$1,0)-1</f>
        <v>3.4156322735045652E-2</v>
      </c>
      <c r="E587" s="5">
        <f>VLOOKUP($A587,'Indices 04'!$A:$G,'Returns 04'!E$1,0)/VLOOKUP($A586,'Indices 04'!$A:$G,'Returns 04'!E$1,0)-1</f>
        <v>3.211481558610374E-2</v>
      </c>
      <c r="F587" s="5">
        <f>VLOOKUP($A587,'Indices 04'!$A:$G,'Returns 04'!F$1,0)/VLOOKUP($A586,'Indices 04'!$A:$G,'Returns 04'!F$1,0)-1</f>
        <v>2.2416271764016615E-2</v>
      </c>
      <c r="G587" s="5">
        <f>VLOOKUP($A587,'Indices 04'!$A:$G,'Returns 04'!G$1,0)/VLOOKUP($A586,'Indices 04'!$A:$G,'Returns 04'!G$1,0)-1</f>
        <v>-6.8147159740754581E-3</v>
      </c>
    </row>
    <row r="588" spans="1:7">
      <c r="A588" s="8">
        <f t="shared" si="3"/>
        <v>42209</v>
      </c>
      <c r="B588" s="5">
        <f>VLOOKUP($A588,'Indices 04'!$A:$G,'Returns 04'!B$1,0)/VLOOKUP($A587,'Indices 04'!$A:$G,'Returns 04'!B$1,0)-1</f>
        <v>2.2129693108037252E-3</v>
      </c>
      <c r="C588" s="5">
        <f>VLOOKUP($A588,'Indices 04'!$A:$G,'Returns 04'!C$1,0)/VLOOKUP($A587,'Indices 04'!$A:$G,'Returns 04'!C$1,0)-1</f>
        <v>-6.5454205432697865E-3</v>
      </c>
      <c r="D588" s="5">
        <f>VLOOKUP($A588,'Indices 04'!$A:$G,'Returns 04'!D$1,0)/VLOOKUP($A587,'Indices 04'!$A:$G,'Returns 04'!D$1,0)-1</f>
        <v>-1.3042322973226272E-2</v>
      </c>
      <c r="E588" s="5">
        <f>VLOOKUP($A588,'Indices 04'!$A:$G,'Returns 04'!E$1,0)/VLOOKUP($A587,'Indices 04'!$A:$G,'Returns 04'!E$1,0)-1</f>
        <v>-1.0882736066073595E-2</v>
      </c>
      <c r="F588" s="5">
        <f>VLOOKUP($A588,'Indices 04'!$A:$G,'Returns 04'!F$1,0)/VLOOKUP($A587,'Indices 04'!$A:$G,'Returns 04'!F$1,0)-1</f>
        <v>-8.3324653681904337E-4</v>
      </c>
      <c r="G588" s="5">
        <f>VLOOKUP($A588,'Indices 04'!$A:$G,'Returns 04'!G$1,0)/VLOOKUP($A587,'Indices 04'!$A:$G,'Returns 04'!G$1,0)-1</f>
        <v>9.4525214720984074E-3</v>
      </c>
    </row>
    <row r="589" spans="1:7">
      <c r="A589" s="8">
        <f t="shared" si="3"/>
        <v>42216</v>
      </c>
      <c r="B589" s="5">
        <f>VLOOKUP($A589,'Indices 04'!$A:$G,'Returns 04'!B$1,0)/VLOOKUP($A588,'Indices 04'!$A:$G,'Returns 04'!B$1,0)-1</f>
        <v>1.4762467620652586E-3</v>
      </c>
      <c r="C589" s="5">
        <f>VLOOKUP($A589,'Indices 04'!$A:$G,'Returns 04'!C$1,0)/VLOOKUP($A588,'Indices 04'!$A:$G,'Returns 04'!C$1,0)-1</f>
        <v>1.5906630900277552E-2</v>
      </c>
      <c r="D589" s="5">
        <f>VLOOKUP($A589,'Indices 04'!$A:$G,'Returns 04'!D$1,0)/VLOOKUP($A588,'Indices 04'!$A:$G,'Returns 04'!D$1,0)-1</f>
        <v>1.1283957794565591E-2</v>
      </c>
      <c r="E589" s="5">
        <f>VLOOKUP($A589,'Indices 04'!$A:$G,'Returns 04'!E$1,0)/VLOOKUP($A588,'Indices 04'!$A:$G,'Returns 04'!E$1,0)-1</f>
        <v>2.1315645390062921E-2</v>
      </c>
      <c r="F589" s="5">
        <f>VLOOKUP($A589,'Indices 04'!$A:$G,'Returns 04'!F$1,0)/VLOOKUP($A588,'Indices 04'!$A:$G,'Returns 04'!F$1,0)-1</f>
        <v>1.8763681851348135E-3</v>
      </c>
      <c r="G589" s="5">
        <f>VLOOKUP($A589,'Indices 04'!$A:$G,'Returns 04'!G$1,0)/VLOOKUP($A588,'Indices 04'!$A:$G,'Returns 04'!G$1,0)-1</f>
        <v>9.5066070919289647E-3</v>
      </c>
    </row>
    <row r="590" spans="1:7">
      <c r="A590" s="8">
        <f t="shared" si="3"/>
        <v>42223</v>
      </c>
      <c r="B590" s="5">
        <f>VLOOKUP($A590,'Indices 04'!$A:$G,'Returns 04'!B$1,0)/VLOOKUP($A589,'Indices 04'!$A:$G,'Returns 04'!B$1,0)-1</f>
        <v>-5.9691072957709368E-3</v>
      </c>
      <c r="C590" s="5">
        <f>VLOOKUP($A590,'Indices 04'!$A:$G,'Returns 04'!C$1,0)/VLOOKUP($A589,'Indices 04'!$A:$G,'Returns 04'!C$1,0)-1</f>
        <v>2.0382637698614925E-3</v>
      </c>
      <c r="D590" s="5">
        <f>VLOOKUP($A590,'Indices 04'!$A:$G,'Returns 04'!D$1,0)/VLOOKUP($A589,'Indices 04'!$A:$G,'Returns 04'!D$1,0)-1</f>
        <v>-2.1106959250840607E-3</v>
      </c>
      <c r="E590" s="5">
        <f>VLOOKUP($A590,'Indices 04'!$A:$G,'Returns 04'!E$1,0)/VLOOKUP($A589,'Indices 04'!$A:$G,'Returns 04'!E$1,0)-1</f>
        <v>5.7417118575897597E-3</v>
      </c>
      <c r="F590" s="5">
        <f>VLOOKUP($A590,'Indices 04'!$A:$G,'Returns 04'!F$1,0)/VLOOKUP($A589,'Indices 04'!$A:$G,'Returns 04'!F$1,0)-1</f>
        <v>2.2578295702840645E-2</v>
      </c>
      <c r="G590" s="5">
        <f>VLOOKUP($A590,'Indices 04'!$A:$G,'Returns 04'!G$1,0)/VLOOKUP($A589,'Indices 04'!$A:$G,'Returns 04'!G$1,0)-1</f>
        <v>1.2430549015914671E-2</v>
      </c>
    </row>
    <row r="591" spans="1:7">
      <c r="A591" s="8">
        <f t="shared" si="3"/>
        <v>42230</v>
      </c>
      <c r="B591" s="5">
        <f>VLOOKUP($A591,'Indices 04'!$A:$G,'Returns 04'!B$1,0)/VLOOKUP($A590,'Indices 04'!$A:$G,'Returns 04'!B$1,0)-1</f>
        <v>2.9052142279706317E-4</v>
      </c>
      <c r="C591" s="5">
        <f>VLOOKUP($A591,'Indices 04'!$A:$G,'Returns 04'!C$1,0)/VLOOKUP($A590,'Indices 04'!$A:$G,'Returns 04'!C$1,0)-1</f>
        <v>-5.0852942536174783E-3</v>
      </c>
      <c r="D591" s="5">
        <f>VLOOKUP($A591,'Indices 04'!$A:$G,'Returns 04'!D$1,0)/VLOOKUP($A590,'Indices 04'!$A:$G,'Returns 04'!D$1,0)-1</f>
        <v>-6.5591229843532384E-3</v>
      </c>
      <c r="E591" s="5">
        <f>VLOOKUP($A591,'Indices 04'!$A:$G,'Returns 04'!E$1,0)/VLOOKUP($A590,'Indices 04'!$A:$G,'Returns 04'!E$1,0)-1</f>
        <v>-8.541576077912949E-3</v>
      </c>
      <c r="F591" s="5">
        <f>VLOOKUP($A591,'Indices 04'!$A:$G,'Returns 04'!F$1,0)/VLOOKUP($A590,'Indices 04'!$A:$G,'Returns 04'!F$1,0)-1</f>
        <v>-6.0541310541311066E-3</v>
      </c>
      <c r="G591" s="5">
        <f>VLOOKUP($A591,'Indices 04'!$A:$G,'Returns 04'!G$1,0)/VLOOKUP($A590,'Indices 04'!$A:$G,'Returns 04'!G$1,0)-1</f>
        <v>9.5805041391499035E-3</v>
      </c>
    </row>
    <row r="592" spans="1:7">
      <c r="A592" s="8">
        <f t="shared" si="3"/>
        <v>42237</v>
      </c>
      <c r="B592" s="5">
        <f>VLOOKUP($A592,'Indices 04'!$A:$G,'Returns 04'!B$1,0)/VLOOKUP($A591,'Indices 04'!$A:$G,'Returns 04'!B$1,0)-1</f>
        <v>-3.0761071333863521E-3</v>
      </c>
      <c r="C592" s="5">
        <f>VLOOKUP($A592,'Indices 04'!$A:$G,'Returns 04'!C$1,0)/VLOOKUP($A591,'Indices 04'!$A:$G,'Returns 04'!C$1,0)-1</f>
        <v>-4.2237814227963355E-2</v>
      </c>
      <c r="D592" s="5">
        <f>VLOOKUP($A592,'Indices 04'!$A:$G,'Returns 04'!D$1,0)/VLOOKUP($A591,'Indices 04'!$A:$G,'Returns 04'!D$1,0)-1</f>
        <v>-5.8630127019994482E-2</v>
      </c>
      <c r="E592" s="5">
        <f>VLOOKUP($A592,'Indices 04'!$A:$G,'Returns 04'!E$1,0)/VLOOKUP($A591,'Indices 04'!$A:$G,'Returns 04'!E$1,0)-1</f>
        <v>-4.8146083584031052E-2</v>
      </c>
      <c r="F592" s="5">
        <f>VLOOKUP($A592,'Indices 04'!$A:$G,'Returns 04'!F$1,0)/VLOOKUP($A591,'Indices 04'!$A:$G,'Returns 04'!F$1,0)-1</f>
        <v>-2.3340328607258098E-2</v>
      </c>
      <c r="G592" s="5">
        <f>VLOOKUP($A592,'Indices 04'!$A:$G,'Returns 04'!G$1,0)/VLOOKUP($A591,'Indices 04'!$A:$G,'Returns 04'!G$1,0)-1</f>
        <v>-5.5279159756771445E-3</v>
      </c>
    </row>
    <row r="593" spans="1:7">
      <c r="A593" s="8">
        <f t="shared" si="3"/>
        <v>42244</v>
      </c>
      <c r="B593" s="5">
        <f>VLOOKUP($A593,'Indices 04'!$A:$G,'Returns 04'!B$1,0)/VLOOKUP($A592,'Indices 04'!$A:$G,'Returns 04'!B$1,0)-1</f>
        <v>3.2882653513606197E-3</v>
      </c>
      <c r="C593" s="5">
        <f>VLOOKUP($A593,'Indices 04'!$A:$G,'Returns 04'!C$1,0)/VLOOKUP($A592,'Indices 04'!$A:$G,'Returns 04'!C$1,0)-1</f>
        <v>1.0188239860275949E-3</v>
      </c>
      <c r="D593" s="5">
        <f>VLOOKUP($A593,'Indices 04'!$A:$G,'Returns 04'!D$1,0)/VLOOKUP($A592,'Indices 04'!$A:$G,'Returns 04'!D$1,0)-1</f>
        <v>-1.5309305944033458E-3</v>
      </c>
      <c r="E593" s="5">
        <f>VLOOKUP($A593,'Indices 04'!$A:$G,'Returns 04'!E$1,0)/VLOOKUP($A592,'Indices 04'!$A:$G,'Returns 04'!E$1,0)-1</f>
        <v>8.5734090198275048E-4</v>
      </c>
      <c r="F593" s="5">
        <f>VLOOKUP($A593,'Indices 04'!$A:$G,'Returns 04'!F$1,0)/VLOOKUP($A592,'Indices 04'!$A:$G,'Returns 04'!F$1,0)-1</f>
        <v>6.8130601121534351E-3</v>
      </c>
      <c r="G593" s="5">
        <f>VLOOKUP($A593,'Indices 04'!$A:$G,'Returns 04'!G$1,0)/VLOOKUP($A592,'Indices 04'!$A:$G,'Returns 04'!G$1,0)-1</f>
        <v>-1.435982953492676E-3</v>
      </c>
    </row>
    <row r="594" spans="1:7">
      <c r="A594" s="8">
        <f t="shared" si="3"/>
        <v>42251</v>
      </c>
      <c r="B594" s="5">
        <f>VLOOKUP($A594,'Indices 04'!$A:$G,'Returns 04'!B$1,0)/VLOOKUP($A593,'Indices 04'!$A:$G,'Returns 04'!B$1,0)-1</f>
        <v>-2.4518035022157436E-3</v>
      </c>
      <c r="C594" s="5">
        <f>VLOOKUP($A594,'Indices 04'!$A:$G,'Returns 04'!C$1,0)/VLOOKUP($A593,'Indices 04'!$A:$G,'Returns 04'!C$1,0)-1</f>
        <v>-7.172975330780873E-3</v>
      </c>
      <c r="D594" s="5">
        <f>VLOOKUP($A594,'Indices 04'!$A:$G,'Returns 04'!D$1,0)/VLOOKUP($A593,'Indices 04'!$A:$G,'Returns 04'!D$1,0)-1</f>
        <v>-1.5110812625923398E-2</v>
      </c>
      <c r="E594" s="5">
        <f>VLOOKUP($A594,'Indices 04'!$A:$G,'Returns 04'!E$1,0)/VLOOKUP($A593,'Indices 04'!$A:$G,'Returns 04'!E$1,0)-1</f>
        <v>-4.4493862815884189E-3</v>
      </c>
      <c r="F594" s="5">
        <f>VLOOKUP($A594,'Indices 04'!$A:$G,'Returns 04'!F$1,0)/VLOOKUP($A593,'Indices 04'!$A:$G,'Returns 04'!F$1,0)-1</f>
        <v>1.5251678725729967E-2</v>
      </c>
      <c r="G594" s="5">
        <f>VLOOKUP($A594,'Indices 04'!$A:$G,'Returns 04'!G$1,0)/VLOOKUP($A593,'Indices 04'!$A:$G,'Returns 04'!G$1,0)-1</f>
        <v>5.7058032193719743E-3</v>
      </c>
    </row>
    <row r="595" spans="1:7">
      <c r="A595" s="8">
        <f t="shared" si="3"/>
        <v>42258</v>
      </c>
      <c r="B595" s="5">
        <f>VLOOKUP($A595,'Indices 04'!$A:$G,'Returns 04'!B$1,0)/VLOOKUP($A594,'Indices 04'!$A:$G,'Returns 04'!B$1,0)-1</f>
        <v>7.9379543567623667E-3</v>
      </c>
      <c r="C595" s="5">
        <f>VLOOKUP($A595,'Indices 04'!$A:$G,'Returns 04'!C$1,0)/VLOOKUP($A594,'Indices 04'!$A:$G,'Returns 04'!C$1,0)-1</f>
        <v>1.308274347083227E-2</v>
      </c>
      <c r="D595" s="5">
        <f>VLOOKUP($A595,'Indices 04'!$A:$G,'Returns 04'!D$1,0)/VLOOKUP($A594,'Indices 04'!$A:$G,'Returns 04'!D$1,0)-1</f>
        <v>1.387946627216885E-2</v>
      </c>
      <c r="E595" s="5">
        <f>VLOOKUP($A595,'Indices 04'!$A:$G,'Returns 04'!E$1,0)/VLOOKUP($A594,'Indices 04'!$A:$G,'Returns 04'!E$1,0)-1</f>
        <v>1.5552810570294895E-2</v>
      </c>
      <c r="F595" s="5">
        <f>VLOOKUP($A595,'Indices 04'!$A:$G,'Returns 04'!F$1,0)/VLOOKUP($A594,'Indices 04'!$A:$G,'Returns 04'!F$1,0)-1</f>
        <v>5.639868744873322E-4</v>
      </c>
      <c r="G595" s="5">
        <f>VLOOKUP($A595,'Indices 04'!$A:$G,'Returns 04'!G$1,0)/VLOOKUP($A594,'Indices 04'!$A:$G,'Returns 04'!G$1,0)-1</f>
        <v>1.5959409594095808E-2</v>
      </c>
    </row>
    <row r="596" spans="1:7">
      <c r="A596" s="8">
        <f t="shared" si="3"/>
        <v>42265</v>
      </c>
      <c r="B596" s="5">
        <f>VLOOKUP($A596,'Indices 04'!$A:$G,'Returns 04'!B$1,0)/VLOOKUP($A595,'Indices 04'!$A:$G,'Returns 04'!B$1,0)-1</f>
        <v>1.0045203415369075E-2</v>
      </c>
      <c r="C596" s="5">
        <f>VLOOKUP($A596,'Indices 04'!$A:$G,'Returns 04'!C$1,0)/VLOOKUP($A595,'Indices 04'!$A:$G,'Returns 04'!C$1,0)-1</f>
        <v>-2.0238037874041881E-3</v>
      </c>
      <c r="D596" s="5">
        <f>VLOOKUP($A596,'Indices 04'!$A:$G,'Returns 04'!D$1,0)/VLOOKUP($A595,'Indices 04'!$A:$G,'Returns 04'!D$1,0)-1</f>
        <v>-3.7868597562367157E-3</v>
      </c>
      <c r="E596" s="5">
        <f>VLOOKUP($A596,'Indices 04'!$A:$G,'Returns 04'!E$1,0)/VLOOKUP($A595,'Indices 04'!$A:$G,'Returns 04'!E$1,0)-1</f>
        <v>-3.4164537096231795E-3</v>
      </c>
      <c r="F596" s="5">
        <f>VLOOKUP($A596,'Indices 04'!$A:$G,'Returns 04'!F$1,0)/VLOOKUP($A595,'Indices 04'!$A:$G,'Returns 04'!F$1,0)-1</f>
        <v>-1.5629003330771218E-2</v>
      </c>
      <c r="G596" s="5">
        <f>VLOOKUP($A596,'Indices 04'!$A:$G,'Returns 04'!G$1,0)/VLOOKUP($A595,'Indices 04'!$A:$G,'Returns 04'!G$1,0)-1</f>
        <v>-7.7635521656223005E-3</v>
      </c>
    </row>
    <row r="597" spans="1:7">
      <c r="A597" s="8">
        <f t="shared" si="3"/>
        <v>42272</v>
      </c>
      <c r="B597" s="5">
        <f>VLOOKUP($A597,'Indices 04'!$A:$G,'Returns 04'!B$1,0)/VLOOKUP($A596,'Indices 04'!$A:$G,'Returns 04'!B$1,0)-1</f>
        <v>7.165589259075178E-3</v>
      </c>
      <c r="C597" s="5">
        <f>VLOOKUP($A597,'Indices 04'!$A:$G,'Returns 04'!C$1,0)/VLOOKUP($A596,'Indices 04'!$A:$G,'Returns 04'!C$1,0)-1</f>
        <v>-2.4141760417169644E-2</v>
      </c>
      <c r="D597" s="5">
        <f>VLOOKUP($A597,'Indices 04'!$A:$G,'Returns 04'!D$1,0)/VLOOKUP($A596,'Indices 04'!$A:$G,'Returns 04'!D$1,0)-1</f>
        <v>-2.669345776854215E-2</v>
      </c>
      <c r="E597" s="5">
        <f>VLOOKUP($A597,'Indices 04'!$A:$G,'Returns 04'!E$1,0)/VLOOKUP($A596,'Indices 04'!$A:$G,'Returns 04'!E$1,0)-1</f>
        <v>-2.5946858842690212E-2</v>
      </c>
      <c r="F597" s="5">
        <f>VLOOKUP($A597,'Indices 04'!$A:$G,'Returns 04'!F$1,0)/VLOOKUP($A596,'Indices 04'!$A:$G,'Returns 04'!F$1,0)-1</f>
        <v>1.7230609057782287E-2</v>
      </c>
      <c r="G597" s="5">
        <f>VLOOKUP($A597,'Indices 04'!$A:$G,'Returns 04'!G$1,0)/VLOOKUP($A596,'Indices 04'!$A:$G,'Returns 04'!G$1,0)-1</f>
        <v>-9.6087851750192854E-4</v>
      </c>
    </row>
    <row r="598" spans="1:7">
      <c r="A598" s="8">
        <f t="shared" si="3"/>
        <v>42279</v>
      </c>
      <c r="B598" s="5">
        <f>VLOOKUP($A598,'Indices 04'!$A:$G,'Returns 04'!B$1,0)/VLOOKUP($A597,'Indices 04'!$A:$G,'Returns 04'!B$1,0)-1</f>
        <v>-1.4614325000864015E-2</v>
      </c>
      <c r="C598" s="5">
        <f>VLOOKUP($A598,'Indices 04'!$A:$G,'Returns 04'!C$1,0)/VLOOKUP($A597,'Indices 04'!$A:$G,'Returns 04'!C$1,0)-1</f>
        <v>-8.4112611943998328E-4</v>
      </c>
      <c r="D598" s="5">
        <f>VLOOKUP($A598,'Indices 04'!$A:$G,'Returns 04'!D$1,0)/VLOOKUP($A597,'Indices 04'!$A:$G,'Returns 04'!D$1,0)-1</f>
        <v>1.1262717583242488E-3</v>
      </c>
      <c r="E598" s="5">
        <f>VLOOKUP($A598,'Indices 04'!$A:$G,'Returns 04'!E$1,0)/VLOOKUP($A597,'Indices 04'!$A:$G,'Returns 04'!E$1,0)-1</f>
        <v>1.2247574026902353E-3</v>
      </c>
      <c r="F598" s="5">
        <f>VLOOKUP($A598,'Indices 04'!$A:$G,'Returns 04'!F$1,0)/VLOOKUP($A597,'Indices 04'!$A:$G,'Returns 04'!F$1,0)-1</f>
        <v>-7.880865871756737E-3</v>
      </c>
      <c r="G598" s="5">
        <f>VLOOKUP($A598,'Indices 04'!$A:$G,'Returns 04'!G$1,0)/VLOOKUP($A597,'Indices 04'!$A:$G,'Returns 04'!G$1,0)-1</f>
        <v>1.1450032060091875E-3</v>
      </c>
    </row>
    <row r="599" spans="1:7">
      <c r="A599" s="8">
        <f t="shared" si="3"/>
        <v>42286</v>
      </c>
      <c r="B599" s="5">
        <f>VLOOKUP($A599,'Indices 04'!$A:$G,'Returns 04'!B$1,0)/VLOOKUP($A598,'Indices 04'!$A:$G,'Returns 04'!B$1,0)-1</f>
        <v>4.9829392577449561E-3</v>
      </c>
      <c r="C599" s="5">
        <f>VLOOKUP($A599,'Indices 04'!$A:$G,'Returns 04'!C$1,0)/VLOOKUP($A598,'Indices 04'!$A:$G,'Returns 04'!C$1,0)-1</f>
        <v>3.5010399128454051E-2</v>
      </c>
      <c r="D599" s="5">
        <f>VLOOKUP($A599,'Indices 04'!$A:$G,'Returns 04'!D$1,0)/VLOOKUP($A598,'Indices 04'!$A:$G,'Returns 04'!D$1,0)-1</f>
        <v>1.9339981586561805E-2</v>
      </c>
      <c r="E599" s="5">
        <f>VLOOKUP($A599,'Indices 04'!$A:$G,'Returns 04'!E$1,0)/VLOOKUP($A598,'Indices 04'!$A:$G,'Returns 04'!E$1,0)-1</f>
        <v>4.1558482782376949E-2</v>
      </c>
      <c r="F599" s="5">
        <f>VLOOKUP($A599,'Indices 04'!$A:$G,'Returns 04'!F$1,0)/VLOOKUP($A598,'Indices 04'!$A:$G,'Returns 04'!F$1,0)-1</f>
        <v>-7.2729148398411603E-3</v>
      </c>
      <c r="G599" s="5">
        <f>VLOOKUP($A599,'Indices 04'!$A:$G,'Returns 04'!G$1,0)/VLOOKUP($A598,'Indices 04'!$A:$G,'Returns 04'!G$1,0)-1</f>
        <v>-3.2023422846427785E-4</v>
      </c>
    </row>
    <row r="600" spans="1:7">
      <c r="A600" s="8">
        <f t="shared" si="3"/>
        <v>42293</v>
      </c>
      <c r="B600" s="5">
        <f>VLOOKUP($A600,'Indices 04'!$A:$G,'Returns 04'!B$1,0)/VLOOKUP($A599,'Indices 04'!$A:$G,'Returns 04'!B$1,0)-1</f>
        <v>-5.1701229711504926E-3</v>
      </c>
      <c r="C600" s="5">
        <f>VLOOKUP($A600,'Indices 04'!$A:$G,'Returns 04'!C$1,0)/VLOOKUP($A599,'Indices 04'!$A:$G,'Returns 04'!C$1,0)-1</f>
        <v>-5.9327304913640022E-3</v>
      </c>
      <c r="D600" s="5">
        <f>VLOOKUP($A600,'Indices 04'!$A:$G,'Returns 04'!D$1,0)/VLOOKUP($A599,'Indices 04'!$A:$G,'Returns 04'!D$1,0)-1</f>
        <v>4.0920668969990359E-3</v>
      </c>
      <c r="E600" s="5">
        <f>VLOOKUP($A600,'Indices 04'!$A:$G,'Returns 04'!E$1,0)/VLOOKUP($A599,'Indices 04'!$A:$G,'Returns 04'!E$1,0)-1</f>
        <v>-4.5617904477248672E-3</v>
      </c>
      <c r="F600" s="5">
        <f>VLOOKUP($A600,'Indices 04'!$A:$G,'Returns 04'!F$1,0)/VLOOKUP($A599,'Indices 04'!$A:$G,'Returns 04'!F$1,0)-1</f>
        <v>-1.1482905538813259E-2</v>
      </c>
      <c r="G600" s="5">
        <f>VLOOKUP($A600,'Indices 04'!$A:$G,'Returns 04'!G$1,0)/VLOOKUP($A599,'Indices 04'!$A:$G,'Returns 04'!G$1,0)-1</f>
        <v>-9.5185795350539726E-3</v>
      </c>
    </row>
    <row r="601" spans="1:7">
      <c r="A601" s="8">
        <f t="shared" si="3"/>
        <v>42300</v>
      </c>
      <c r="B601" s="5">
        <f>VLOOKUP($A601,'Indices 04'!$A:$G,'Returns 04'!B$1,0)/VLOOKUP($A600,'Indices 04'!$A:$G,'Returns 04'!B$1,0)-1</f>
        <v>5.3423274205228743E-3</v>
      </c>
      <c r="C601" s="5">
        <f>VLOOKUP($A601,'Indices 04'!$A:$G,'Returns 04'!C$1,0)/VLOOKUP($A600,'Indices 04'!$A:$G,'Returns 04'!C$1,0)-1</f>
        <v>2.8974346633296344E-2</v>
      </c>
      <c r="D601" s="5">
        <f>VLOOKUP($A601,'Indices 04'!$A:$G,'Returns 04'!D$1,0)/VLOOKUP($A600,'Indices 04'!$A:$G,'Returns 04'!D$1,0)-1</f>
        <v>2.2349246706816484E-2</v>
      </c>
      <c r="E601" s="5">
        <f>VLOOKUP($A601,'Indices 04'!$A:$G,'Returns 04'!E$1,0)/VLOOKUP($A600,'Indices 04'!$A:$G,'Returns 04'!E$1,0)-1</f>
        <v>3.5073525534794259E-2</v>
      </c>
      <c r="F601" s="5">
        <f>VLOOKUP($A601,'Indices 04'!$A:$G,'Returns 04'!F$1,0)/VLOOKUP($A600,'Indices 04'!$A:$G,'Returns 04'!F$1,0)-1</f>
        <v>2.6438896189224792E-2</v>
      </c>
      <c r="G601" s="5">
        <f>VLOOKUP($A601,'Indices 04'!$A:$G,'Returns 04'!G$1,0)/VLOOKUP($A600,'Indices 04'!$A:$G,'Returns 04'!G$1,0)-1</f>
        <v>-4.6202180742932475E-3</v>
      </c>
    </row>
    <row r="602" spans="1:7">
      <c r="A602" s="8">
        <f t="shared" si="3"/>
        <v>42307</v>
      </c>
      <c r="B602" s="5">
        <f>VLOOKUP($A602,'Indices 04'!$A:$G,'Returns 04'!B$1,0)/VLOOKUP($A601,'Indices 04'!$A:$G,'Returns 04'!B$1,0)-1</f>
        <v>3.4420962640420161E-3</v>
      </c>
      <c r="C602" s="5">
        <f>VLOOKUP($A602,'Indices 04'!$A:$G,'Returns 04'!C$1,0)/VLOOKUP($A601,'Indices 04'!$A:$G,'Returns 04'!C$1,0)-1</f>
        <v>5.6129847046171299E-4</v>
      </c>
      <c r="D602" s="5">
        <f>VLOOKUP($A602,'Indices 04'!$A:$G,'Returns 04'!D$1,0)/VLOOKUP($A601,'Indices 04'!$A:$G,'Returns 04'!D$1,0)-1</f>
        <v>3.1569425802309148E-3</v>
      </c>
      <c r="E602" s="5">
        <f>VLOOKUP($A602,'Indices 04'!$A:$G,'Returns 04'!E$1,0)/VLOOKUP($A601,'Indices 04'!$A:$G,'Returns 04'!E$1,0)-1</f>
        <v>-3.5422573167579463E-3</v>
      </c>
      <c r="F602" s="5">
        <f>VLOOKUP($A602,'Indices 04'!$A:$G,'Returns 04'!F$1,0)/VLOOKUP($A601,'Indices 04'!$A:$G,'Returns 04'!F$1,0)-1</f>
        <v>9.5759934453092388E-3</v>
      </c>
      <c r="G602" s="5">
        <f>VLOOKUP($A602,'Indices 04'!$A:$G,'Returns 04'!G$1,0)/VLOOKUP($A601,'Indices 04'!$A:$G,'Returns 04'!G$1,0)-1</f>
        <v>1.0861492759004943E-2</v>
      </c>
    </row>
    <row r="603" spans="1:7">
      <c r="A603" s="8">
        <f t="shared" si="3"/>
        <v>42314</v>
      </c>
      <c r="B603" s="5">
        <f>VLOOKUP($A603,'Indices 04'!$A:$G,'Returns 04'!B$1,0)/VLOOKUP($A602,'Indices 04'!$A:$G,'Returns 04'!B$1,0)-1</f>
        <v>0</v>
      </c>
      <c r="C603" s="5">
        <f>VLOOKUP($A603,'Indices 04'!$A:$G,'Returns 04'!C$1,0)/VLOOKUP($A602,'Indices 04'!$A:$G,'Returns 04'!C$1,0)-1</f>
        <v>1.9073442101818605E-2</v>
      </c>
      <c r="D603" s="5">
        <f>VLOOKUP($A603,'Indices 04'!$A:$G,'Returns 04'!D$1,0)/VLOOKUP($A602,'Indices 04'!$A:$G,'Returns 04'!D$1,0)-1</f>
        <v>3.5374469299056521E-3</v>
      </c>
      <c r="E603" s="5">
        <f>VLOOKUP($A603,'Indices 04'!$A:$G,'Returns 04'!E$1,0)/VLOOKUP($A602,'Indices 04'!$A:$G,'Returns 04'!E$1,0)-1</f>
        <v>2.2197058605269993E-2</v>
      </c>
      <c r="F603" s="5">
        <f>VLOOKUP($A603,'Indices 04'!$A:$G,'Returns 04'!F$1,0)/VLOOKUP($A602,'Indices 04'!$A:$G,'Returns 04'!F$1,0)-1</f>
        <v>1.9426832361146174E-2</v>
      </c>
      <c r="G603" s="5">
        <f>VLOOKUP($A603,'Indices 04'!$A:$G,'Returns 04'!G$1,0)/VLOOKUP($A602,'Indices 04'!$A:$G,'Returns 04'!G$1,0)-1</f>
        <v>-8.7244007714207816E-3</v>
      </c>
    </row>
    <row r="604" spans="1:7">
      <c r="A604" s="8">
        <f t="shared" si="3"/>
        <v>42321</v>
      </c>
      <c r="B604" s="5">
        <f>VLOOKUP($A604,'Indices 04'!$A:$G,'Returns 04'!B$1,0)/VLOOKUP($A603,'Indices 04'!$A:$G,'Returns 04'!B$1,0)-1</f>
        <v>-1.7238381479917075E-3</v>
      </c>
      <c r="C604" s="5">
        <f>VLOOKUP($A604,'Indices 04'!$A:$G,'Returns 04'!C$1,0)/VLOOKUP($A603,'Indices 04'!$A:$G,'Returns 04'!C$1,0)-1</f>
        <v>-1.3991467498509103E-2</v>
      </c>
      <c r="D604" s="5">
        <f>VLOOKUP($A604,'Indices 04'!$A:$G,'Returns 04'!D$1,0)/VLOOKUP($A603,'Indices 04'!$A:$G,'Returns 04'!D$1,0)-1</f>
        <v>-2.4573396341470266E-2</v>
      </c>
      <c r="E604" s="5">
        <f>VLOOKUP($A604,'Indices 04'!$A:$G,'Returns 04'!E$1,0)/VLOOKUP($A603,'Indices 04'!$A:$G,'Returns 04'!E$1,0)-1</f>
        <v>-1.4628524843701807E-2</v>
      </c>
      <c r="F604" s="5">
        <f>VLOOKUP($A604,'Indices 04'!$A:$G,'Returns 04'!F$1,0)/VLOOKUP($A603,'Indices 04'!$A:$G,'Returns 04'!F$1,0)-1</f>
        <v>3.0351278734201959E-3</v>
      </c>
      <c r="G604" s="5">
        <f>VLOOKUP($A604,'Indices 04'!$A:$G,'Returns 04'!G$1,0)/VLOOKUP($A603,'Indices 04'!$A:$G,'Returns 04'!G$1,0)-1</f>
        <v>2.1308134148603219E-3</v>
      </c>
    </row>
    <row r="605" spans="1:7">
      <c r="A605" s="8">
        <f t="shared" si="3"/>
        <v>42328</v>
      </c>
      <c r="B605" s="5">
        <f>VLOOKUP($A605,'Indices 04'!$A:$G,'Returns 04'!B$1,0)/VLOOKUP($A604,'Indices 04'!$A:$G,'Returns 04'!B$1,0)-1</f>
        <v>1.988076517307924E-3</v>
      </c>
      <c r="C605" s="5">
        <f>VLOOKUP($A605,'Indices 04'!$A:$G,'Returns 04'!C$1,0)/VLOOKUP($A604,'Indices 04'!$A:$G,'Returns 04'!C$1,0)-1</f>
        <v>2.0703452126174637E-2</v>
      </c>
      <c r="D605" s="5">
        <f>VLOOKUP($A605,'Indices 04'!$A:$G,'Returns 04'!D$1,0)/VLOOKUP($A604,'Indices 04'!$A:$G,'Returns 04'!D$1,0)-1</f>
        <v>3.0399413017837995E-2</v>
      </c>
      <c r="E605" s="5">
        <f>VLOOKUP($A605,'Indices 04'!$A:$G,'Returns 04'!E$1,0)/VLOOKUP($A604,'Indices 04'!$A:$G,'Returns 04'!E$1,0)-1</f>
        <v>2.4433756479949942E-2</v>
      </c>
      <c r="F605" s="5">
        <f>VLOOKUP($A605,'Indices 04'!$A:$G,'Returns 04'!F$1,0)/VLOOKUP($A604,'Indices 04'!$A:$G,'Returns 04'!F$1,0)-1</f>
        <v>8.6313805248277031E-3</v>
      </c>
      <c r="G605" s="5">
        <f>VLOOKUP($A605,'Indices 04'!$A:$G,'Returns 04'!G$1,0)/VLOOKUP($A604,'Indices 04'!$A:$G,'Returns 04'!G$1,0)-1</f>
        <v>2.8196357585281717E-3</v>
      </c>
    </row>
    <row r="606" spans="1:7">
      <c r="A606" s="8">
        <f t="shared" si="3"/>
        <v>42335</v>
      </c>
      <c r="B606" s="5">
        <f>VLOOKUP($A606,'Indices 04'!$A:$G,'Returns 04'!B$1,0)/VLOOKUP($A605,'Indices 04'!$A:$G,'Returns 04'!B$1,0)-1</f>
        <v>-2.6471647276474775E-3</v>
      </c>
      <c r="C606" s="5">
        <f>VLOOKUP($A606,'Indices 04'!$A:$G,'Returns 04'!C$1,0)/VLOOKUP($A605,'Indices 04'!$A:$G,'Returns 04'!C$1,0)-1</f>
        <v>3.327407812571348E-3</v>
      </c>
      <c r="D606" s="5">
        <f>VLOOKUP($A606,'Indices 04'!$A:$G,'Returns 04'!D$1,0)/VLOOKUP($A605,'Indices 04'!$A:$G,'Returns 04'!D$1,0)-1</f>
        <v>-1.4274892050982757E-3</v>
      </c>
      <c r="E606" s="5">
        <f>VLOOKUP($A606,'Indices 04'!$A:$G,'Returns 04'!E$1,0)/VLOOKUP($A605,'Indices 04'!$A:$G,'Returns 04'!E$1,0)-1</f>
        <v>4.8323127285707645E-3</v>
      </c>
      <c r="F606" s="5">
        <f>VLOOKUP($A606,'Indices 04'!$A:$G,'Returns 04'!F$1,0)/VLOOKUP($A605,'Indices 04'!$A:$G,'Returns 04'!F$1,0)-1</f>
        <v>1.298381940687543E-2</v>
      </c>
      <c r="G606" s="5">
        <f>VLOOKUP($A606,'Indices 04'!$A:$G,'Returns 04'!G$1,0)/VLOOKUP($A605,'Indices 04'!$A:$G,'Returns 04'!G$1,0)-1</f>
        <v>5.8538833832679771E-3</v>
      </c>
    </row>
    <row r="607" spans="1:7">
      <c r="A607" s="8">
        <f t="shared" si="3"/>
        <v>42342</v>
      </c>
      <c r="B607" s="5">
        <f>VLOOKUP($A607,'Indices 04'!$A:$G,'Returns 04'!B$1,0)/VLOOKUP($A606,'Indices 04'!$A:$G,'Returns 04'!B$1,0)-1</f>
        <v>-1.1281555863744908E-2</v>
      </c>
      <c r="C607" s="5">
        <f>VLOOKUP($A607,'Indices 04'!$A:$G,'Returns 04'!C$1,0)/VLOOKUP($A606,'Indices 04'!$A:$G,'Returns 04'!C$1,0)-1</f>
        <v>5.9058695257130367E-4</v>
      </c>
      <c r="D607" s="5">
        <f>VLOOKUP($A607,'Indices 04'!$A:$G,'Returns 04'!D$1,0)/VLOOKUP($A606,'Indices 04'!$A:$G,'Returns 04'!D$1,0)-1</f>
        <v>-2.2222691203781841E-2</v>
      </c>
      <c r="E607" s="5">
        <f>VLOOKUP($A607,'Indices 04'!$A:$G,'Returns 04'!E$1,0)/VLOOKUP($A606,'Indices 04'!$A:$G,'Returns 04'!E$1,0)-1</f>
        <v>-3.60402199948473E-3</v>
      </c>
      <c r="F607" s="5">
        <f>VLOOKUP($A607,'Indices 04'!$A:$G,'Returns 04'!F$1,0)/VLOOKUP($A606,'Indices 04'!$A:$G,'Returns 04'!F$1,0)-1</f>
        <v>-2.9276108171092829E-2</v>
      </c>
      <c r="G607" s="5">
        <f>VLOOKUP($A607,'Indices 04'!$A:$G,'Returns 04'!G$1,0)/VLOOKUP($A606,'Indices 04'!$A:$G,'Returns 04'!G$1,0)-1</f>
        <v>-2.3829163229767136E-3</v>
      </c>
    </row>
    <row r="608" spans="1:7">
      <c r="A608" s="8">
        <f t="shared" si="3"/>
        <v>42349</v>
      </c>
      <c r="B608" s="5">
        <f>VLOOKUP($A608,'Indices 04'!$A:$G,'Returns 04'!B$1,0)/VLOOKUP($A607,'Indices 04'!$A:$G,'Returns 04'!B$1,0)-1</f>
        <v>1.0831079481639305E-2</v>
      </c>
      <c r="C608" s="5">
        <f>VLOOKUP($A608,'Indices 04'!$A:$G,'Returns 04'!C$1,0)/VLOOKUP($A607,'Indices 04'!$A:$G,'Returns 04'!C$1,0)-1</f>
        <v>-2.8331441543700375E-2</v>
      </c>
      <c r="D608" s="5">
        <f>VLOOKUP($A608,'Indices 04'!$A:$G,'Returns 04'!D$1,0)/VLOOKUP($A607,'Indices 04'!$A:$G,'Returns 04'!D$1,0)-1</f>
        <v>-3.417400421906891E-2</v>
      </c>
      <c r="E608" s="5">
        <f>VLOOKUP($A608,'Indices 04'!$A:$G,'Returns 04'!E$1,0)/VLOOKUP($A607,'Indices 04'!$A:$G,'Returns 04'!E$1,0)-1</f>
        <v>-3.055291290754425E-2</v>
      </c>
      <c r="F608" s="5">
        <f>VLOOKUP($A608,'Indices 04'!$A:$G,'Returns 04'!F$1,0)/VLOOKUP($A607,'Indices 04'!$A:$G,'Returns 04'!F$1,0)-1</f>
        <v>-1.6054816444933451E-2</v>
      </c>
      <c r="G608" s="5">
        <f>VLOOKUP($A608,'Indices 04'!$A:$G,'Returns 04'!G$1,0)/VLOOKUP($A607,'Indices 04'!$A:$G,'Returns 04'!G$1,0)-1</f>
        <v>-6.2471290767109888E-3</v>
      </c>
    </row>
    <row r="609" spans="1:7">
      <c r="A609" s="8">
        <f t="shared" si="3"/>
        <v>42356</v>
      </c>
      <c r="B609" s="5">
        <f>VLOOKUP($A609,'Indices 04'!$A:$G,'Returns 04'!B$1,0)/VLOOKUP($A608,'Indices 04'!$A:$G,'Returns 04'!B$1,0)-1</f>
        <v>1.1786277494463038E-2</v>
      </c>
      <c r="C609" s="5">
        <f>VLOOKUP($A609,'Indices 04'!$A:$G,'Returns 04'!C$1,0)/VLOOKUP($A608,'Indices 04'!$A:$G,'Returns 04'!C$1,0)-1</f>
        <v>1.9718704733423742E-2</v>
      </c>
      <c r="D609" s="5">
        <f>VLOOKUP($A609,'Indices 04'!$A:$G,'Returns 04'!D$1,0)/VLOOKUP($A608,'Indices 04'!$A:$G,'Returns 04'!D$1,0)-1</f>
        <v>1.2567542454416936E-2</v>
      </c>
      <c r="E609" s="5">
        <f>VLOOKUP($A609,'Indices 04'!$A:$G,'Returns 04'!E$1,0)/VLOOKUP($A608,'Indices 04'!$A:$G,'Returns 04'!E$1,0)-1</f>
        <v>2.0685442309190893E-2</v>
      </c>
      <c r="F609" s="5">
        <f>VLOOKUP($A609,'Indices 04'!$A:$G,'Returns 04'!F$1,0)/VLOOKUP($A608,'Indices 04'!$A:$G,'Returns 04'!F$1,0)-1</f>
        <v>1.0928683983123966E-2</v>
      </c>
      <c r="G609" s="5">
        <f>VLOOKUP($A609,'Indices 04'!$A:$G,'Returns 04'!G$1,0)/VLOOKUP($A608,'Indices 04'!$A:$G,'Returns 04'!G$1,0)-1</f>
        <v>-3.0507534436535755E-3</v>
      </c>
    </row>
    <row r="610" spans="1:7">
      <c r="A610" s="8">
        <f t="shared" si="3"/>
        <v>42363</v>
      </c>
      <c r="B610" s="5">
        <f>VLOOKUP($A610,'Indices 04'!$A:$G,'Returns 04'!B$1,0)/VLOOKUP($A609,'Indices 04'!$A:$G,'Returns 04'!B$1,0)-1</f>
        <v>-3.4717947455242815E-4</v>
      </c>
      <c r="C610" s="5">
        <f>VLOOKUP($A610,'Indices 04'!$A:$G,'Returns 04'!C$1,0)/VLOOKUP($A609,'Indices 04'!$A:$G,'Returns 04'!C$1,0)-1</f>
        <v>9.2104660220868606E-3</v>
      </c>
      <c r="D610" s="5">
        <f>VLOOKUP($A610,'Indices 04'!$A:$G,'Returns 04'!D$1,0)/VLOOKUP($A609,'Indices 04'!$A:$G,'Returns 04'!D$1,0)-1</f>
        <v>1.124764923782462E-2</v>
      </c>
      <c r="E610" s="5">
        <f>VLOOKUP($A610,'Indices 04'!$A:$G,'Returns 04'!E$1,0)/VLOOKUP($A609,'Indices 04'!$A:$G,'Returns 04'!E$1,0)-1</f>
        <v>9.8666716854107772E-3</v>
      </c>
      <c r="F610" s="5">
        <f>VLOOKUP($A610,'Indices 04'!$A:$G,'Returns 04'!F$1,0)/VLOOKUP($A609,'Indices 04'!$A:$G,'Returns 04'!F$1,0)-1</f>
        <v>-7.1399839098954532E-3</v>
      </c>
      <c r="G610" s="5">
        <f>VLOOKUP($A610,'Indices 04'!$A:$G,'Returns 04'!G$1,0)/VLOOKUP($A609,'Indices 04'!$A:$G,'Returns 04'!G$1,0)-1</f>
        <v>3.2455489614244826E-3</v>
      </c>
    </row>
    <row r="611" spans="1:7">
      <c r="A611" s="8">
        <f t="shared" si="3"/>
        <v>42370</v>
      </c>
      <c r="B611" s="5">
        <f>VLOOKUP($A611,'Indices 04'!$A:$G,'Returns 04'!B$1,0)/VLOOKUP($A610,'Indices 04'!$A:$G,'Returns 04'!B$1,0)-1</f>
        <v>-5.4927596560497838E-3</v>
      </c>
      <c r="C611" s="5">
        <f>VLOOKUP($A611,'Indices 04'!$A:$G,'Returns 04'!C$1,0)/VLOOKUP($A610,'Indices 04'!$A:$G,'Returns 04'!C$1,0)-1</f>
        <v>1.3848528877588029E-2</v>
      </c>
      <c r="D611" s="5">
        <f>VLOOKUP($A611,'Indices 04'!$A:$G,'Returns 04'!D$1,0)/VLOOKUP($A610,'Indices 04'!$A:$G,'Returns 04'!D$1,0)-1</f>
        <v>1.2905278586311963E-2</v>
      </c>
      <c r="E611" s="5">
        <f>VLOOKUP($A611,'Indices 04'!$A:$G,'Returns 04'!E$1,0)/VLOOKUP($A610,'Indices 04'!$A:$G,'Returns 04'!E$1,0)-1</f>
        <v>1.4631180100146635E-2</v>
      </c>
      <c r="F611" s="5">
        <f>VLOOKUP($A611,'Indices 04'!$A:$G,'Returns 04'!F$1,0)/VLOOKUP($A610,'Indices 04'!$A:$G,'Returns 04'!F$1,0)-1</f>
        <v>1.3876228096829646E-2</v>
      </c>
      <c r="G611" s="5">
        <f>VLOOKUP($A611,'Indices 04'!$A:$G,'Returns 04'!G$1,0)/VLOOKUP($A610,'Indices 04'!$A:$G,'Returns 04'!G$1,0)-1</f>
        <v>5.0836491357795222E-3</v>
      </c>
    </row>
    <row r="612" spans="1:7">
      <c r="A612" s="8">
        <f t="shared" si="3"/>
        <v>42377</v>
      </c>
      <c r="B612" s="5">
        <f>VLOOKUP($A612,'Indices 04'!$A:$G,'Returns 04'!B$1,0)/VLOOKUP($A611,'Indices 04'!$A:$G,'Returns 04'!B$1,0)-1</f>
        <v>6.0679761937199039E-4</v>
      </c>
      <c r="C612" s="5">
        <f>VLOOKUP($A612,'Indices 04'!$A:$G,'Returns 04'!C$1,0)/VLOOKUP($A611,'Indices 04'!$A:$G,'Returns 04'!C$1,0)-1</f>
        <v>-5.5801872005015851E-2</v>
      </c>
      <c r="D612" s="5">
        <f>VLOOKUP($A612,'Indices 04'!$A:$G,'Returns 04'!D$1,0)/VLOOKUP($A611,'Indices 04'!$A:$G,'Returns 04'!D$1,0)-1</f>
        <v>-6.359767251184778E-2</v>
      </c>
      <c r="E612" s="5">
        <f>VLOOKUP($A612,'Indices 04'!$A:$G,'Returns 04'!E$1,0)/VLOOKUP($A611,'Indices 04'!$A:$G,'Returns 04'!E$1,0)-1</f>
        <v>-6.4030748529799175E-2</v>
      </c>
      <c r="F612" s="5">
        <f>VLOOKUP($A612,'Indices 04'!$A:$G,'Returns 04'!F$1,0)/VLOOKUP($A611,'Indices 04'!$A:$G,'Returns 04'!F$1,0)-1</f>
        <v>-5.744255744255633E-3</v>
      </c>
      <c r="G612" s="5">
        <f>VLOOKUP($A612,'Indices 04'!$A:$G,'Returns 04'!G$1,0)/VLOOKUP($A611,'Indices 04'!$A:$G,'Returns 04'!G$1,0)-1</f>
        <v>-1.8852308258229256E-3</v>
      </c>
    </row>
    <row r="613" spans="1:7">
      <c r="A613" s="8">
        <f t="shared" si="3"/>
        <v>42384</v>
      </c>
      <c r="B613" s="5">
        <f>VLOOKUP($A613,'Indices 04'!$A:$G,'Returns 04'!B$1,0)/VLOOKUP($A612,'Indices 04'!$A:$G,'Returns 04'!B$1,0)-1</f>
        <v>-4.0346135186775101E-4</v>
      </c>
      <c r="C613" s="5">
        <f>VLOOKUP($A613,'Indices 04'!$A:$G,'Returns 04'!C$1,0)/VLOOKUP($A612,'Indices 04'!$A:$G,'Returns 04'!C$1,0)-1</f>
        <v>-2.3620926813072263E-2</v>
      </c>
      <c r="D613" s="5">
        <f>VLOOKUP($A613,'Indices 04'!$A:$G,'Returns 04'!D$1,0)/VLOOKUP($A612,'Indices 04'!$A:$G,'Returns 04'!D$1,0)-1</f>
        <v>-1.8183954038133665E-2</v>
      </c>
      <c r="E613" s="5">
        <f>VLOOKUP($A613,'Indices 04'!$A:$G,'Returns 04'!E$1,0)/VLOOKUP($A612,'Indices 04'!$A:$G,'Returns 04'!E$1,0)-1</f>
        <v>-1.9906252277811731E-2</v>
      </c>
      <c r="F613" s="5">
        <f>VLOOKUP($A613,'Indices 04'!$A:$G,'Returns 04'!F$1,0)/VLOOKUP($A612,'Indices 04'!$A:$G,'Returns 04'!F$1,0)-1</f>
        <v>3.5167043456418856E-3</v>
      </c>
      <c r="G613" s="5">
        <f>VLOOKUP($A613,'Indices 04'!$A:$G,'Returns 04'!G$1,0)/VLOOKUP($A612,'Indices 04'!$A:$G,'Returns 04'!G$1,0)-1</f>
        <v>7.8315750679502916E-3</v>
      </c>
    </row>
    <row r="614" spans="1:7">
      <c r="A614" s="8">
        <f t="shared" si="3"/>
        <v>42391</v>
      </c>
      <c r="B614" s="5">
        <f>VLOOKUP($A614,'Indices 04'!$A:$G,'Returns 04'!B$1,0)/VLOOKUP($A613,'Indices 04'!$A:$G,'Returns 04'!B$1,0)-1</f>
        <v>-1.7482127867155528E-3</v>
      </c>
      <c r="C614" s="5">
        <f>VLOOKUP($A614,'Indices 04'!$A:$G,'Returns 04'!C$1,0)/VLOOKUP($A613,'Indices 04'!$A:$G,'Returns 04'!C$1,0)-1</f>
        <v>1.4719455914500745E-2</v>
      </c>
      <c r="D614" s="5">
        <f>VLOOKUP($A614,'Indices 04'!$A:$G,'Returns 04'!D$1,0)/VLOOKUP($A613,'Indices 04'!$A:$G,'Returns 04'!D$1,0)-1</f>
        <v>2.0226640007006136E-2</v>
      </c>
      <c r="E614" s="5">
        <f>VLOOKUP($A614,'Indices 04'!$A:$G,'Returns 04'!E$1,0)/VLOOKUP($A613,'Indices 04'!$A:$G,'Returns 04'!E$1,0)-1</f>
        <v>1.6568583535420567E-2</v>
      </c>
      <c r="F614" s="5">
        <f>VLOOKUP($A614,'Indices 04'!$A:$G,'Returns 04'!F$1,0)/VLOOKUP($A613,'Indices 04'!$A:$G,'Returns 04'!F$1,0)-1</f>
        <v>1.5319148936170146E-2</v>
      </c>
      <c r="G614" s="5">
        <f>VLOOKUP($A614,'Indices 04'!$A:$G,'Returns 04'!G$1,0)/VLOOKUP($A613,'Indices 04'!$A:$G,'Returns 04'!G$1,0)-1</f>
        <v>3.4739680943456364E-3</v>
      </c>
    </row>
    <row r="615" spans="1:7">
      <c r="A615" s="8">
        <f t="shared" si="3"/>
        <v>42398</v>
      </c>
      <c r="B615" s="5">
        <f>VLOOKUP($A615,'Indices 04'!$A:$G,'Returns 04'!B$1,0)/VLOOKUP($A614,'Indices 04'!$A:$G,'Returns 04'!B$1,0)-1</f>
        <v>1.0418346211566787E-2</v>
      </c>
      <c r="C615" s="5">
        <f>VLOOKUP($A615,'Indices 04'!$A:$G,'Returns 04'!C$1,0)/VLOOKUP($A614,'Indices 04'!$A:$G,'Returns 04'!C$1,0)-1</f>
        <v>2.9873611643048692E-2</v>
      </c>
      <c r="D615" s="5">
        <f>VLOOKUP($A615,'Indices 04'!$A:$G,'Returns 04'!D$1,0)/VLOOKUP($A614,'Indices 04'!$A:$G,'Returns 04'!D$1,0)-1</f>
        <v>5.8879642514728658E-3</v>
      </c>
      <c r="E615" s="5">
        <f>VLOOKUP($A615,'Indices 04'!$A:$G,'Returns 04'!E$1,0)/VLOOKUP($A614,'Indices 04'!$A:$G,'Returns 04'!E$1,0)-1</f>
        <v>3.4698973364194696E-2</v>
      </c>
      <c r="F615" s="5">
        <f>VLOOKUP($A615,'Indices 04'!$A:$G,'Returns 04'!F$1,0)/VLOOKUP($A614,'Indices 04'!$A:$G,'Returns 04'!F$1,0)-1</f>
        <v>1.0453133474680909E-2</v>
      </c>
      <c r="G615" s="5">
        <f>VLOOKUP($A615,'Indices 04'!$A:$G,'Returns 04'!G$1,0)/VLOOKUP($A614,'Indices 04'!$A:$G,'Returns 04'!G$1,0)-1</f>
        <v>1.0066961235366545E-2</v>
      </c>
    </row>
    <row r="616" spans="1:7">
      <c r="A616" s="8">
        <f t="shared" si="3"/>
        <v>42405</v>
      </c>
      <c r="B616" s="5">
        <f>VLOOKUP($A616,'Indices 04'!$A:$G,'Returns 04'!B$1,0)/VLOOKUP($A615,'Indices 04'!$A:$G,'Returns 04'!B$1,0)-1</f>
        <v>-2.8575987823290516E-3</v>
      </c>
      <c r="C616" s="5">
        <f>VLOOKUP($A616,'Indices 04'!$A:$G,'Returns 04'!C$1,0)/VLOOKUP($A615,'Indices 04'!$A:$G,'Returns 04'!C$1,0)-1</f>
        <v>-2.3893640758646417E-2</v>
      </c>
      <c r="D616" s="5">
        <f>VLOOKUP($A616,'Indices 04'!$A:$G,'Returns 04'!D$1,0)/VLOOKUP($A615,'Indices 04'!$A:$G,'Returns 04'!D$1,0)-1</f>
        <v>-4.3231756494439111E-2</v>
      </c>
      <c r="E616" s="5">
        <f>VLOOKUP($A616,'Indices 04'!$A:$G,'Returns 04'!E$1,0)/VLOOKUP($A615,'Indices 04'!$A:$G,'Returns 04'!E$1,0)-1</f>
        <v>-2.7989348579484208E-2</v>
      </c>
      <c r="F616" s="5">
        <f>VLOOKUP($A616,'Indices 04'!$A:$G,'Returns 04'!F$1,0)/VLOOKUP($A615,'Indices 04'!$A:$G,'Returns 04'!F$1,0)-1</f>
        <v>-3.074220465524824E-2</v>
      </c>
      <c r="G616" s="5">
        <f>VLOOKUP($A616,'Indices 04'!$A:$G,'Returns 04'!G$1,0)/VLOOKUP($A615,'Indices 04'!$A:$G,'Returns 04'!G$1,0)-1</f>
        <v>-1.7588166320917642E-3</v>
      </c>
    </row>
    <row r="617" spans="1:7">
      <c r="A617" s="8">
        <f t="shared" si="3"/>
        <v>42412</v>
      </c>
      <c r="B617" s="5">
        <f>VLOOKUP($A617,'Indices 04'!$A:$G,'Returns 04'!B$1,0)/VLOOKUP($A616,'Indices 04'!$A:$G,'Returns 04'!B$1,0)-1</f>
        <v>7.4746843078408176E-3</v>
      </c>
      <c r="C617" s="5">
        <f>VLOOKUP($A617,'Indices 04'!$A:$G,'Returns 04'!C$1,0)/VLOOKUP($A616,'Indices 04'!$A:$G,'Returns 04'!C$1,0)-1</f>
        <v>-4.5385274788075081E-2</v>
      </c>
      <c r="D617" s="5">
        <f>VLOOKUP($A617,'Indices 04'!$A:$G,'Returns 04'!D$1,0)/VLOOKUP($A616,'Indices 04'!$A:$G,'Returns 04'!D$1,0)-1</f>
        <v>-3.8131286800592412E-2</v>
      </c>
      <c r="E617" s="5">
        <f>VLOOKUP($A617,'Indices 04'!$A:$G,'Returns 04'!E$1,0)/VLOOKUP($A616,'Indices 04'!$A:$G,'Returns 04'!E$1,0)-1</f>
        <v>-4.8169560074441842E-2</v>
      </c>
      <c r="F617" s="5">
        <f>VLOOKUP($A617,'Indices 04'!$A:$G,'Returns 04'!F$1,0)/VLOOKUP($A616,'Indices 04'!$A:$G,'Returns 04'!F$1,0)-1</f>
        <v>-1.6412425112017348E-2</v>
      </c>
      <c r="G617" s="5">
        <f>VLOOKUP($A617,'Indices 04'!$A:$G,'Returns 04'!G$1,0)/VLOOKUP($A616,'Indices 04'!$A:$G,'Returns 04'!G$1,0)-1</f>
        <v>-7.5446126044724782E-3</v>
      </c>
    </row>
    <row r="618" spans="1:7">
      <c r="A618" s="8">
        <f t="shared" si="3"/>
        <v>42419</v>
      </c>
      <c r="B618" s="5">
        <f>VLOOKUP($A618,'Indices 04'!$A:$G,'Returns 04'!B$1,0)/VLOOKUP($A617,'Indices 04'!$A:$G,'Returns 04'!B$1,0)-1</f>
        <v>5.8478960526091583E-3</v>
      </c>
      <c r="C618" s="5">
        <f>VLOOKUP($A618,'Indices 04'!$A:$G,'Returns 04'!C$1,0)/VLOOKUP($A617,'Indices 04'!$A:$G,'Returns 04'!C$1,0)-1</f>
        <v>5.1384385133449895E-2</v>
      </c>
      <c r="D618" s="5">
        <f>VLOOKUP($A618,'Indices 04'!$A:$G,'Returns 04'!D$1,0)/VLOOKUP($A617,'Indices 04'!$A:$G,'Returns 04'!D$1,0)-1</f>
        <v>2.7004153279523546E-2</v>
      </c>
      <c r="E618" s="5">
        <f>VLOOKUP($A618,'Indices 04'!$A:$G,'Returns 04'!E$1,0)/VLOOKUP($A617,'Indices 04'!$A:$G,'Returns 04'!E$1,0)-1</f>
        <v>5.758991792856194E-2</v>
      </c>
      <c r="F618" s="5">
        <f>VLOOKUP($A618,'Indices 04'!$A:$G,'Returns 04'!F$1,0)/VLOOKUP($A617,'Indices 04'!$A:$G,'Returns 04'!F$1,0)-1</f>
        <v>1.4997184828786425E-2</v>
      </c>
      <c r="G618" s="5">
        <f>VLOOKUP($A618,'Indices 04'!$A:$G,'Returns 04'!G$1,0)/VLOOKUP($A617,'Indices 04'!$A:$G,'Returns 04'!G$1,0)-1</f>
        <v>2.5491624180624672E-3</v>
      </c>
    </row>
    <row r="619" spans="1:7">
      <c r="A619" s="8">
        <f t="shared" si="3"/>
        <v>42426</v>
      </c>
      <c r="B619" s="5">
        <f>VLOOKUP($A619,'Indices 04'!$A:$G,'Returns 04'!B$1,0)/VLOOKUP($A618,'Indices 04'!$A:$G,'Returns 04'!B$1,0)-1</f>
        <v>1.5755587949465522E-2</v>
      </c>
      <c r="C619" s="5">
        <f>VLOOKUP($A619,'Indices 04'!$A:$G,'Returns 04'!C$1,0)/VLOOKUP($A618,'Indices 04'!$A:$G,'Returns 04'!C$1,0)-1</f>
        <v>1.8552787663107972E-2</v>
      </c>
      <c r="D619" s="5">
        <f>VLOOKUP($A619,'Indices 04'!$A:$G,'Returns 04'!D$1,0)/VLOOKUP($A618,'Indices 04'!$A:$G,'Returns 04'!D$1,0)-1</f>
        <v>1.7384425996012087E-3</v>
      </c>
      <c r="E619" s="5">
        <f>VLOOKUP($A619,'Indices 04'!$A:$G,'Returns 04'!E$1,0)/VLOOKUP($A618,'Indices 04'!$A:$G,'Returns 04'!E$1,0)-1</f>
        <v>1.8752737565062239E-2</v>
      </c>
      <c r="F619" s="5">
        <f>VLOOKUP($A619,'Indices 04'!$A:$G,'Returns 04'!F$1,0)/VLOOKUP($A618,'Indices 04'!$A:$G,'Returns 04'!F$1,0)-1</f>
        <v>7.110438729198254E-3</v>
      </c>
      <c r="G619" s="5">
        <f>VLOOKUP($A619,'Indices 04'!$A:$G,'Returns 04'!G$1,0)/VLOOKUP($A618,'Indices 04'!$A:$G,'Returns 04'!G$1,0)-1</f>
        <v>-9.2172175808208356E-3</v>
      </c>
    </row>
    <row r="620" spans="1:7">
      <c r="A620" s="8">
        <f t="shared" si="3"/>
        <v>42433</v>
      </c>
      <c r="B620" s="5">
        <f>VLOOKUP($A620,'Indices 04'!$A:$G,'Returns 04'!B$1,0)/VLOOKUP($A619,'Indices 04'!$A:$G,'Returns 04'!B$1,0)-1</f>
        <v>-6.7259050193142489E-3</v>
      </c>
      <c r="C620" s="5">
        <f>VLOOKUP($A620,'Indices 04'!$A:$G,'Returns 04'!C$1,0)/VLOOKUP($A619,'Indices 04'!$A:$G,'Returns 04'!C$1,0)-1</f>
        <v>2.4177769495947077E-2</v>
      </c>
      <c r="D620" s="5">
        <f>VLOOKUP($A620,'Indices 04'!$A:$G,'Returns 04'!D$1,0)/VLOOKUP($A619,'Indices 04'!$A:$G,'Returns 04'!D$1,0)-1</f>
        <v>1.3398450938995943E-2</v>
      </c>
      <c r="E620" s="5">
        <f>VLOOKUP($A620,'Indices 04'!$A:$G,'Returns 04'!E$1,0)/VLOOKUP($A619,'Indices 04'!$A:$G,'Returns 04'!E$1,0)-1</f>
        <v>2.578976975426972E-2</v>
      </c>
      <c r="F620" s="5">
        <f>VLOOKUP($A620,'Indices 04'!$A:$G,'Returns 04'!F$1,0)/VLOOKUP($A619,'Indices 04'!$A:$G,'Returns 04'!F$1,0)-1</f>
        <v>-5.0573331330429072E-3</v>
      </c>
      <c r="G620" s="5">
        <f>VLOOKUP($A620,'Indices 04'!$A:$G,'Returns 04'!G$1,0)/VLOOKUP($A619,'Indices 04'!$A:$G,'Returns 04'!G$1,0)-1</f>
        <v>2.2913706979514892E-3</v>
      </c>
    </row>
    <row r="621" spans="1:7">
      <c r="A621" s="8">
        <f t="shared" si="3"/>
        <v>42440</v>
      </c>
      <c r="B621" s="5">
        <f>VLOOKUP($A621,'Indices 04'!$A:$G,'Returns 04'!B$1,0)/VLOOKUP($A620,'Indices 04'!$A:$G,'Returns 04'!B$1,0)-1</f>
        <v>-8.1584885123762163E-3</v>
      </c>
      <c r="C621" s="5">
        <f>VLOOKUP($A621,'Indices 04'!$A:$G,'Returns 04'!C$1,0)/VLOOKUP($A620,'Indices 04'!$A:$G,'Returns 04'!C$1,0)-1</f>
        <v>7.2776893336365944E-3</v>
      </c>
      <c r="D621" s="5">
        <f>VLOOKUP($A621,'Indices 04'!$A:$G,'Returns 04'!D$1,0)/VLOOKUP($A620,'Indices 04'!$A:$G,'Returns 04'!D$1,0)-1</f>
        <v>1.9868288032551806E-3</v>
      </c>
      <c r="E621" s="5">
        <f>VLOOKUP($A621,'Indices 04'!$A:$G,'Returns 04'!E$1,0)/VLOOKUP($A620,'Indices 04'!$A:$G,'Returns 04'!E$1,0)-1</f>
        <v>6.2886692254666698E-3</v>
      </c>
      <c r="F621" s="5">
        <f>VLOOKUP($A621,'Indices 04'!$A:$G,'Returns 04'!F$1,0)/VLOOKUP($A620,'Indices 04'!$A:$G,'Returns 04'!F$1,0)-1</f>
        <v>-9.8137896326120355E-3</v>
      </c>
      <c r="G621" s="5">
        <f>VLOOKUP($A621,'Indices 04'!$A:$G,'Returns 04'!G$1,0)/VLOOKUP($A620,'Indices 04'!$A:$G,'Returns 04'!G$1,0)-1</f>
        <v>3.8864249462760014E-3</v>
      </c>
    </row>
    <row r="622" spans="1:7">
      <c r="A622" s="8">
        <f t="shared" si="3"/>
        <v>42447</v>
      </c>
      <c r="B622" s="5">
        <f>VLOOKUP($A622,'Indices 04'!$A:$G,'Returns 04'!B$1,0)/VLOOKUP($A621,'Indices 04'!$A:$G,'Returns 04'!B$1,0)-1</f>
        <v>1.586122339973528E-2</v>
      </c>
      <c r="C622" s="5">
        <f>VLOOKUP($A622,'Indices 04'!$A:$G,'Returns 04'!C$1,0)/VLOOKUP($A621,'Indices 04'!$A:$G,'Returns 04'!C$1,0)-1</f>
        <v>-4.0641228268223362E-4</v>
      </c>
      <c r="D622" s="5">
        <f>VLOOKUP($A622,'Indices 04'!$A:$G,'Returns 04'!D$1,0)/VLOOKUP($A621,'Indices 04'!$A:$G,'Returns 04'!D$1,0)-1</f>
        <v>-2.3098283038046175E-2</v>
      </c>
      <c r="E622" s="5">
        <f>VLOOKUP($A622,'Indices 04'!$A:$G,'Returns 04'!E$1,0)/VLOOKUP($A621,'Indices 04'!$A:$G,'Returns 04'!E$1,0)-1</f>
        <v>-8.1242325718826613E-3</v>
      </c>
      <c r="F622" s="5">
        <f>VLOOKUP($A622,'Indices 04'!$A:$G,'Returns 04'!F$1,0)/VLOOKUP($A621,'Indices 04'!$A:$G,'Returns 04'!F$1,0)-1</f>
        <v>-1.5705209656925012E-2</v>
      </c>
      <c r="G622" s="5">
        <f>VLOOKUP($A622,'Indices 04'!$A:$G,'Returns 04'!G$1,0)/VLOOKUP($A621,'Indices 04'!$A:$G,'Returns 04'!G$1,0)-1</f>
        <v>-4.0535616687922271E-3</v>
      </c>
    </row>
    <row r="623" spans="1:7">
      <c r="A623" s="8">
        <f t="shared" si="3"/>
        <v>42454</v>
      </c>
      <c r="B623" s="5">
        <f>VLOOKUP($A623,'Indices 04'!$A:$G,'Returns 04'!B$1,0)/VLOOKUP($A622,'Indices 04'!$A:$G,'Returns 04'!B$1,0)-1</f>
        <v>2.8225363153593364E-3</v>
      </c>
      <c r="C623" s="5">
        <f>VLOOKUP($A623,'Indices 04'!$A:$G,'Returns 04'!C$1,0)/VLOOKUP($A622,'Indices 04'!$A:$G,'Returns 04'!C$1,0)-1</f>
        <v>-1.188109866281184E-2</v>
      </c>
      <c r="D623" s="5">
        <f>VLOOKUP($A623,'Indices 04'!$A:$G,'Returns 04'!D$1,0)/VLOOKUP($A622,'Indices 04'!$A:$G,'Returns 04'!D$1,0)-1</f>
        <v>-4.8760635193660917E-3</v>
      </c>
      <c r="E623" s="5">
        <f>VLOOKUP($A623,'Indices 04'!$A:$G,'Returns 04'!E$1,0)/VLOOKUP($A622,'Indices 04'!$A:$G,'Returns 04'!E$1,0)-1</f>
        <v>-1.1080196599948522E-2</v>
      </c>
      <c r="F623" s="5">
        <f>VLOOKUP($A623,'Indices 04'!$A:$G,'Returns 04'!F$1,0)/VLOOKUP($A622,'Indices 04'!$A:$G,'Returns 04'!F$1,0)-1</f>
        <v>8.6233605287617809E-3</v>
      </c>
      <c r="G623" s="5">
        <f>VLOOKUP($A623,'Indices 04'!$A:$G,'Returns 04'!G$1,0)/VLOOKUP($A622,'Indices 04'!$A:$G,'Returns 04'!G$1,0)-1</f>
        <v>-2.8353226322770375E-3</v>
      </c>
    </row>
    <row r="624" spans="1:7">
      <c r="A624" s="8">
        <f t="shared" si="3"/>
        <v>42461</v>
      </c>
      <c r="B624" s="5">
        <f>VLOOKUP($A624,'Indices 04'!$A:$G,'Returns 04'!B$1,0)/VLOOKUP($A623,'Indices 04'!$A:$G,'Returns 04'!B$1,0)-1</f>
        <v>1.589612939973728E-3</v>
      </c>
      <c r="C624" s="5">
        <f>VLOOKUP($A624,'Indices 04'!$A:$G,'Returns 04'!C$1,0)/VLOOKUP($A623,'Indices 04'!$A:$G,'Returns 04'!C$1,0)-1</f>
        <v>1.1338179490696376E-2</v>
      </c>
      <c r="D624" s="5">
        <f>VLOOKUP($A624,'Indices 04'!$A:$G,'Returns 04'!D$1,0)/VLOOKUP($A623,'Indices 04'!$A:$G,'Returns 04'!D$1,0)-1</f>
        <v>-1.1219741807041994E-2</v>
      </c>
      <c r="E624" s="5">
        <f>VLOOKUP($A624,'Indices 04'!$A:$G,'Returns 04'!E$1,0)/VLOOKUP($A623,'Indices 04'!$A:$G,'Returns 04'!E$1,0)-1</f>
        <v>1.3899269766973088E-2</v>
      </c>
      <c r="F624" s="5">
        <f>VLOOKUP($A624,'Indices 04'!$A:$G,'Returns 04'!F$1,0)/VLOOKUP($A623,'Indices 04'!$A:$G,'Returns 04'!F$1,0)-1</f>
        <v>-1.4693083499718429E-2</v>
      </c>
      <c r="G624" s="5">
        <f>VLOOKUP($A624,'Indices 04'!$A:$G,'Returns 04'!G$1,0)/VLOOKUP($A623,'Indices 04'!$A:$G,'Returns 04'!G$1,0)-1</f>
        <v>1.3758312313689736E-3</v>
      </c>
    </row>
    <row r="625" spans="1:7">
      <c r="A625" s="8">
        <f t="shared" si="3"/>
        <v>42468</v>
      </c>
      <c r="B625" s="5">
        <f>VLOOKUP($A625,'Indices 04'!$A:$G,'Returns 04'!B$1,0)/VLOOKUP($A624,'Indices 04'!$A:$G,'Returns 04'!B$1,0)-1</f>
        <v>7.8926203880400614E-3</v>
      </c>
      <c r="C625" s="5">
        <f>VLOOKUP($A625,'Indices 04'!$A:$G,'Returns 04'!C$1,0)/VLOOKUP($A624,'Indices 04'!$A:$G,'Returns 04'!C$1,0)-1</f>
        <v>7.4137697210794329E-3</v>
      </c>
      <c r="D625" s="5">
        <f>VLOOKUP($A625,'Indices 04'!$A:$G,'Returns 04'!D$1,0)/VLOOKUP($A624,'Indices 04'!$A:$G,'Returns 04'!D$1,0)-1</f>
        <v>1.6805968518561976E-2</v>
      </c>
      <c r="E625" s="5">
        <f>VLOOKUP($A625,'Indices 04'!$A:$G,'Returns 04'!E$1,0)/VLOOKUP($A624,'Indices 04'!$A:$G,'Returns 04'!E$1,0)-1</f>
        <v>1.0622364472639534E-2</v>
      </c>
      <c r="F625" s="5">
        <f>VLOOKUP($A625,'Indices 04'!$A:$G,'Returns 04'!F$1,0)/VLOOKUP($A624,'Indices 04'!$A:$G,'Returns 04'!F$1,0)-1</f>
        <v>-9.5604281409125136E-3</v>
      </c>
      <c r="G625" s="5">
        <f>VLOOKUP($A625,'Indices 04'!$A:$G,'Returns 04'!G$1,0)/VLOOKUP($A624,'Indices 04'!$A:$G,'Returns 04'!G$1,0)-1</f>
        <v>-4.0760247309366004E-3</v>
      </c>
    </row>
    <row r="626" spans="1:7">
      <c r="A626" s="8">
        <f t="shared" si="3"/>
        <v>42475</v>
      </c>
      <c r="B626" s="5">
        <f>VLOOKUP($A626,'Indices 04'!$A:$G,'Returns 04'!B$1,0)/VLOOKUP($A625,'Indices 04'!$A:$G,'Returns 04'!B$1,0)-1</f>
        <v>5.1229629139970534E-4</v>
      </c>
      <c r="C626" s="5">
        <f>VLOOKUP($A626,'Indices 04'!$A:$G,'Returns 04'!C$1,0)/VLOOKUP($A625,'Indices 04'!$A:$G,'Returns 04'!C$1,0)-1</f>
        <v>4.3975768454118658E-3</v>
      </c>
      <c r="D626" s="5">
        <f>VLOOKUP($A626,'Indices 04'!$A:$G,'Returns 04'!D$1,0)/VLOOKUP($A625,'Indices 04'!$A:$G,'Returns 04'!D$1,0)-1</f>
        <v>2.5206106772582171E-2</v>
      </c>
      <c r="E626" s="5">
        <f>VLOOKUP($A626,'Indices 04'!$A:$G,'Returns 04'!E$1,0)/VLOOKUP($A625,'Indices 04'!$A:$G,'Returns 04'!E$1,0)-1</f>
        <v>1.0165722844424074E-3</v>
      </c>
      <c r="F626" s="5">
        <f>VLOOKUP($A626,'Indices 04'!$A:$G,'Returns 04'!F$1,0)/VLOOKUP($A625,'Indices 04'!$A:$G,'Returns 04'!F$1,0)-1</f>
        <v>1.4216766341412335E-2</v>
      </c>
      <c r="G626" s="5">
        <f>VLOOKUP($A626,'Indices 04'!$A:$G,'Returns 04'!G$1,0)/VLOOKUP($A625,'Indices 04'!$A:$G,'Returns 04'!G$1,0)-1</f>
        <v>4.3686195162329078E-3</v>
      </c>
    </row>
    <row r="627" spans="1:7">
      <c r="A627" s="8">
        <f t="shared" si="3"/>
        <v>42482</v>
      </c>
      <c r="B627" s="5">
        <f>VLOOKUP($A627,'Indices 04'!$A:$G,'Returns 04'!B$1,0)/VLOOKUP($A626,'Indices 04'!$A:$G,'Returns 04'!B$1,0)-1</f>
        <v>3.1571495988673703E-3</v>
      </c>
      <c r="C627" s="5">
        <f>VLOOKUP($A627,'Indices 04'!$A:$G,'Returns 04'!C$1,0)/VLOOKUP($A626,'Indices 04'!$A:$G,'Returns 04'!C$1,0)-1</f>
        <v>-2.6806058169148717E-4</v>
      </c>
      <c r="D627" s="5">
        <f>VLOOKUP($A627,'Indices 04'!$A:$G,'Returns 04'!D$1,0)/VLOOKUP($A626,'Indices 04'!$A:$G,'Returns 04'!D$1,0)-1</f>
        <v>1.1833404037631334E-2</v>
      </c>
      <c r="E627" s="5">
        <f>VLOOKUP($A627,'Indices 04'!$A:$G,'Returns 04'!E$1,0)/VLOOKUP($A626,'Indices 04'!$A:$G,'Returns 04'!E$1,0)-1</f>
        <v>-9.3200610900068259E-4</v>
      </c>
      <c r="F627" s="5">
        <f>VLOOKUP($A627,'Indices 04'!$A:$G,'Returns 04'!F$1,0)/VLOOKUP($A626,'Indices 04'!$A:$G,'Returns 04'!F$1,0)-1</f>
        <v>1.0965706305281042E-2</v>
      </c>
      <c r="G627" s="5">
        <f>VLOOKUP($A627,'Indices 04'!$A:$G,'Returns 04'!G$1,0)/VLOOKUP($A626,'Indices 04'!$A:$G,'Returns 04'!G$1,0)-1</f>
        <v>5.8605375211757682E-3</v>
      </c>
    </row>
    <row r="628" spans="1:7">
      <c r="A628" s="8">
        <f t="shared" si="3"/>
        <v>42489</v>
      </c>
      <c r="B628" s="5">
        <f>VLOOKUP($A628,'Indices 04'!$A:$G,'Returns 04'!B$1,0)/VLOOKUP($A627,'Indices 04'!$A:$G,'Returns 04'!B$1,0)-1</f>
        <v>-2.8343737798079971E-3</v>
      </c>
      <c r="C628" s="5">
        <f>VLOOKUP($A628,'Indices 04'!$A:$G,'Returns 04'!C$1,0)/VLOOKUP($A627,'Indices 04'!$A:$G,'Returns 04'!C$1,0)-1</f>
        <v>-9.2952585243777364E-3</v>
      </c>
      <c r="D628" s="5">
        <f>VLOOKUP($A628,'Indices 04'!$A:$G,'Returns 04'!D$1,0)/VLOOKUP($A627,'Indices 04'!$A:$G,'Returns 04'!D$1,0)-1</f>
        <v>-1.8323090127061681E-2</v>
      </c>
      <c r="E628" s="5">
        <f>VLOOKUP($A628,'Indices 04'!$A:$G,'Returns 04'!E$1,0)/VLOOKUP($A627,'Indices 04'!$A:$G,'Returns 04'!E$1,0)-1</f>
        <v>-1.2853594804924318E-2</v>
      </c>
      <c r="F628" s="5">
        <f>VLOOKUP($A628,'Indices 04'!$A:$G,'Returns 04'!F$1,0)/VLOOKUP($A627,'Indices 04'!$A:$G,'Returns 04'!F$1,0)-1</f>
        <v>-1.9186492709132752E-2</v>
      </c>
      <c r="G628" s="5">
        <f>VLOOKUP($A628,'Indices 04'!$A:$G,'Returns 04'!G$1,0)/VLOOKUP($A627,'Indices 04'!$A:$G,'Returns 04'!G$1,0)-1</f>
        <v>-5.9174291046459881E-4</v>
      </c>
    </row>
    <row r="629" spans="1:7">
      <c r="A629" s="8">
        <f t="shared" si="3"/>
        <v>42496</v>
      </c>
      <c r="B629" s="5">
        <f>VLOOKUP($A629,'Indices 04'!$A:$G,'Returns 04'!B$1,0)/VLOOKUP($A628,'Indices 04'!$A:$G,'Returns 04'!B$1,0)-1</f>
        <v>-1.0456841057431276E-2</v>
      </c>
      <c r="C629" s="5">
        <f>VLOOKUP($A629,'Indices 04'!$A:$G,'Returns 04'!C$1,0)/VLOOKUP($A628,'Indices 04'!$A:$G,'Returns 04'!C$1,0)-1</f>
        <v>-2.5260498894853489E-3</v>
      </c>
      <c r="D629" s="5">
        <f>VLOOKUP($A629,'Indices 04'!$A:$G,'Returns 04'!D$1,0)/VLOOKUP($A628,'Indices 04'!$A:$G,'Returns 04'!D$1,0)-1</f>
        <v>-2.8294717272653092E-2</v>
      </c>
      <c r="E629" s="5">
        <f>VLOOKUP($A629,'Indices 04'!$A:$G,'Returns 04'!E$1,0)/VLOOKUP($A628,'Indices 04'!$A:$G,'Returns 04'!E$1,0)-1</f>
        <v>1.8602133811775889E-3</v>
      </c>
      <c r="F629" s="5">
        <f>VLOOKUP($A629,'Indices 04'!$A:$G,'Returns 04'!F$1,0)/VLOOKUP($A628,'Indices 04'!$A:$G,'Returns 04'!F$1,0)-1</f>
        <v>1.1737089201877993E-2</v>
      </c>
      <c r="G629" s="5">
        <f>VLOOKUP($A629,'Indices 04'!$A:$G,'Returns 04'!G$1,0)/VLOOKUP($A628,'Indices 04'!$A:$G,'Returns 04'!G$1,0)-1</f>
        <v>9.0180360721441311E-3</v>
      </c>
    </row>
    <row r="630" spans="1:7">
      <c r="A630" s="8">
        <f t="shared" si="3"/>
        <v>42503</v>
      </c>
      <c r="B630" s="5">
        <f>VLOOKUP($A630,'Indices 04'!$A:$G,'Returns 04'!B$1,0)/VLOOKUP($A629,'Indices 04'!$A:$G,'Returns 04'!B$1,0)-1</f>
        <v>-1.3110846245530938E-3</v>
      </c>
      <c r="C630" s="5">
        <f>VLOOKUP($A630,'Indices 04'!$A:$G,'Returns 04'!C$1,0)/VLOOKUP($A629,'Indices 04'!$A:$G,'Returns 04'!C$1,0)-1</f>
        <v>8.6374530818975614E-3</v>
      </c>
      <c r="D630" s="5">
        <f>VLOOKUP($A630,'Indices 04'!$A:$G,'Returns 04'!D$1,0)/VLOOKUP($A629,'Indices 04'!$A:$G,'Returns 04'!D$1,0)-1</f>
        <v>2.4582449971560116E-2</v>
      </c>
      <c r="E630" s="5">
        <f>VLOOKUP($A630,'Indices 04'!$A:$G,'Returns 04'!E$1,0)/VLOOKUP($A629,'Indices 04'!$A:$G,'Returns 04'!E$1,0)-1</f>
        <v>9.8654966033850933E-3</v>
      </c>
      <c r="F630" s="5">
        <f>VLOOKUP($A630,'Indices 04'!$A:$G,'Returns 04'!F$1,0)/VLOOKUP($A629,'Indices 04'!$A:$G,'Returns 04'!F$1,0)-1</f>
        <v>6.290281000257858E-3</v>
      </c>
      <c r="G630" s="5">
        <f>VLOOKUP($A630,'Indices 04'!$A:$G,'Returns 04'!G$1,0)/VLOOKUP($A629,'Indices 04'!$A:$G,'Returns 04'!G$1,0)-1</f>
        <v>-4.6492732689356053E-3</v>
      </c>
    </row>
    <row r="631" spans="1:7">
      <c r="A631" s="8">
        <f t="shared" si="3"/>
        <v>42510</v>
      </c>
      <c r="B631" s="5">
        <f>VLOOKUP($A631,'Indices 04'!$A:$G,'Returns 04'!B$1,0)/VLOOKUP($A630,'Indices 04'!$A:$G,'Returns 04'!B$1,0)-1</f>
        <v>3.0648048693160401E-3</v>
      </c>
      <c r="C631" s="5">
        <f>VLOOKUP($A631,'Indices 04'!$A:$G,'Returns 04'!C$1,0)/VLOOKUP($A630,'Indices 04'!$A:$G,'Returns 04'!C$1,0)-1</f>
        <v>8.159971305595537E-3</v>
      </c>
      <c r="D631" s="5">
        <f>VLOOKUP($A631,'Indices 04'!$A:$G,'Returns 04'!D$1,0)/VLOOKUP($A630,'Indices 04'!$A:$G,'Returns 04'!D$1,0)-1</f>
        <v>9.0262637273901269E-3</v>
      </c>
      <c r="E631" s="5">
        <f>VLOOKUP($A631,'Indices 04'!$A:$G,'Returns 04'!E$1,0)/VLOOKUP($A630,'Indices 04'!$A:$G,'Returns 04'!E$1,0)-1</f>
        <v>7.9863103856785411E-3</v>
      </c>
      <c r="F631" s="5">
        <f>VLOOKUP($A631,'Indices 04'!$A:$G,'Returns 04'!F$1,0)/VLOOKUP($A630,'Indices 04'!$A:$G,'Returns 04'!F$1,0)-1</f>
        <v>1.6857098939386139E-2</v>
      </c>
      <c r="G631" s="5">
        <f>VLOOKUP($A631,'Indices 04'!$A:$G,'Returns 04'!G$1,0)/VLOOKUP($A630,'Indices 04'!$A:$G,'Returns 04'!G$1,0)-1</f>
        <v>9.1605822865177267E-3</v>
      </c>
    </row>
    <row r="632" spans="1:7">
      <c r="A632" s="8">
        <f t="shared" si="3"/>
        <v>42517</v>
      </c>
      <c r="B632" s="5">
        <f>VLOOKUP($A632,'Indices 04'!$A:$G,'Returns 04'!B$1,0)/VLOOKUP($A631,'Indices 04'!$A:$G,'Returns 04'!B$1,0)-1</f>
        <v>1.0755912182260907E-3</v>
      </c>
      <c r="C632" s="5">
        <f>VLOOKUP($A632,'Indices 04'!$A:$G,'Returns 04'!C$1,0)/VLOOKUP($A631,'Indices 04'!$A:$G,'Returns 04'!C$1,0)-1</f>
        <v>1.6321266565863191E-2</v>
      </c>
      <c r="D632" s="5">
        <f>VLOOKUP($A632,'Indices 04'!$A:$G,'Returns 04'!D$1,0)/VLOOKUP($A631,'Indices 04'!$A:$G,'Returns 04'!D$1,0)-1</f>
        <v>3.6906205844472684E-2</v>
      </c>
      <c r="E632" s="5">
        <f>VLOOKUP($A632,'Indices 04'!$A:$G,'Returns 04'!E$1,0)/VLOOKUP($A631,'Indices 04'!$A:$G,'Returns 04'!E$1,0)-1</f>
        <v>1.3087006077042718E-2</v>
      </c>
      <c r="F632" s="5">
        <f>VLOOKUP($A632,'Indices 04'!$A:$G,'Returns 04'!F$1,0)/VLOOKUP($A631,'Indices 04'!$A:$G,'Returns 04'!F$1,0)-1</f>
        <v>5.0387987503786036E-4</v>
      </c>
      <c r="G632" s="5">
        <f>VLOOKUP($A632,'Indices 04'!$A:$G,'Returns 04'!G$1,0)/VLOOKUP($A631,'Indices 04'!$A:$G,'Returns 04'!G$1,0)-1</f>
        <v>-6.7856019413112811E-3</v>
      </c>
    </row>
    <row r="633" spans="1:7">
      <c r="A633" s="8">
        <f t="shared" si="3"/>
        <v>42524</v>
      </c>
      <c r="B633" s="5">
        <f>VLOOKUP($A633,'Indices 04'!$A:$G,'Returns 04'!B$1,0)/VLOOKUP($A632,'Indices 04'!$A:$G,'Returns 04'!B$1,0)-1</f>
        <v>-6.0187408185677915E-3</v>
      </c>
      <c r="C633" s="5">
        <f>VLOOKUP($A633,'Indices 04'!$A:$G,'Returns 04'!C$1,0)/VLOOKUP($A632,'Indices 04'!$A:$G,'Returns 04'!C$1,0)-1</f>
        <v>-4.2007613880016281E-3</v>
      </c>
      <c r="D633" s="5">
        <f>VLOOKUP($A633,'Indices 04'!$A:$G,'Returns 04'!D$1,0)/VLOOKUP($A632,'Indices 04'!$A:$G,'Returns 04'!D$1,0)-1</f>
        <v>-1.7371223221122944E-2</v>
      </c>
      <c r="E633" s="5">
        <f>VLOOKUP($A633,'Indices 04'!$A:$G,'Returns 04'!E$1,0)/VLOOKUP($A632,'Indices 04'!$A:$G,'Returns 04'!E$1,0)-1</f>
        <v>-9.1942549312389321E-3</v>
      </c>
      <c r="F633" s="5">
        <f>VLOOKUP($A633,'Indices 04'!$A:$G,'Returns 04'!F$1,0)/VLOOKUP($A632,'Indices 04'!$A:$G,'Returns 04'!F$1,0)-1</f>
        <v>-1.4605157131345803E-2</v>
      </c>
      <c r="G633" s="5">
        <f>VLOOKUP($A633,'Indices 04'!$A:$G,'Returns 04'!G$1,0)/VLOOKUP($A632,'Indices 04'!$A:$G,'Returns 04'!G$1,0)-1</f>
        <v>3.2123789702289685E-3</v>
      </c>
    </row>
    <row r="634" spans="1:7">
      <c r="A634" s="8">
        <f t="shared" si="3"/>
        <v>42531</v>
      </c>
      <c r="B634" s="5">
        <f>VLOOKUP($A634,'Indices 04'!$A:$G,'Returns 04'!B$1,0)/VLOOKUP($A633,'Indices 04'!$A:$G,'Returns 04'!B$1,0)-1</f>
        <v>-6.1173634593953974E-3</v>
      </c>
      <c r="C634" s="5">
        <f>VLOOKUP($A634,'Indices 04'!$A:$G,'Returns 04'!C$1,0)/VLOOKUP($A633,'Indices 04'!$A:$G,'Returns 04'!C$1,0)-1</f>
        <v>-2.01696181394736E-2</v>
      </c>
      <c r="D634" s="5">
        <f>VLOOKUP($A634,'Indices 04'!$A:$G,'Returns 04'!D$1,0)/VLOOKUP($A633,'Indices 04'!$A:$G,'Returns 04'!D$1,0)-1</f>
        <v>-2.7697462078444812E-2</v>
      </c>
      <c r="E634" s="5">
        <f>VLOOKUP($A634,'Indices 04'!$A:$G,'Returns 04'!E$1,0)/VLOOKUP($A633,'Indices 04'!$A:$G,'Returns 04'!E$1,0)-1</f>
        <v>-2.2882017443433766E-2</v>
      </c>
      <c r="F634" s="5">
        <f>VLOOKUP($A634,'Indices 04'!$A:$G,'Returns 04'!F$1,0)/VLOOKUP($A633,'Indices 04'!$A:$G,'Returns 04'!F$1,0)-1</f>
        <v>-1.5894919758765114E-2</v>
      </c>
      <c r="G634" s="5">
        <f>VLOOKUP($A634,'Indices 04'!$A:$G,'Returns 04'!G$1,0)/VLOOKUP($A633,'Indices 04'!$A:$G,'Returns 04'!G$1,0)-1</f>
        <v>-1.8941956433500162E-2</v>
      </c>
    </row>
    <row r="635" spans="1:7">
      <c r="A635" s="8">
        <f t="shared" si="3"/>
        <v>42538</v>
      </c>
      <c r="B635" s="5">
        <f>VLOOKUP($A635,'Indices 04'!$A:$G,'Returns 04'!B$1,0)/VLOOKUP($A634,'Indices 04'!$A:$G,'Returns 04'!B$1,0)-1</f>
        <v>2.2594057690641378E-3</v>
      </c>
      <c r="C635" s="5">
        <f>VLOOKUP($A635,'Indices 04'!$A:$G,'Returns 04'!C$1,0)/VLOOKUP($A634,'Indices 04'!$A:$G,'Returns 04'!C$1,0)-1</f>
        <v>-2.6818548748766657E-2</v>
      </c>
      <c r="D635" s="5">
        <f>VLOOKUP($A635,'Indices 04'!$A:$G,'Returns 04'!D$1,0)/VLOOKUP($A634,'Indices 04'!$A:$G,'Returns 04'!D$1,0)-1</f>
        <v>-2.6392484389811122E-2</v>
      </c>
      <c r="E635" s="5">
        <f>VLOOKUP($A635,'Indices 04'!$A:$G,'Returns 04'!E$1,0)/VLOOKUP($A634,'Indices 04'!$A:$G,'Returns 04'!E$1,0)-1</f>
        <v>-2.7270514664725298E-2</v>
      </c>
      <c r="F635" s="5">
        <f>VLOOKUP($A635,'Indices 04'!$A:$G,'Returns 04'!F$1,0)/VLOOKUP($A634,'Indices 04'!$A:$G,'Returns 04'!F$1,0)-1</f>
        <v>-1.4541677486367144E-3</v>
      </c>
      <c r="G635" s="5">
        <f>VLOOKUP($A635,'Indices 04'!$A:$G,'Returns 04'!G$1,0)/VLOOKUP($A634,'Indices 04'!$A:$G,'Returns 04'!G$1,0)-1</f>
        <v>-5.7923045097227899E-3</v>
      </c>
    </row>
    <row r="636" spans="1:7">
      <c r="A636" s="8">
        <f t="shared" si="3"/>
        <v>42545</v>
      </c>
      <c r="B636" s="5">
        <f>VLOOKUP($A636,'Indices 04'!$A:$G,'Returns 04'!B$1,0)/VLOOKUP($A635,'Indices 04'!$A:$G,'Returns 04'!B$1,0)-1</f>
        <v>1.6639658131969659E-2</v>
      </c>
      <c r="C636" s="5">
        <f>VLOOKUP($A636,'Indices 04'!$A:$G,'Returns 04'!C$1,0)/VLOOKUP($A635,'Indices 04'!$A:$G,'Returns 04'!C$1,0)-1</f>
        <v>3.9170506912442615E-3</v>
      </c>
      <c r="D636" s="5">
        <f>VLOOKUP($A636,'Indices 04'!$A:$G,'Returns 04'!D$1,0)/VLOOKUP($A635,'Indices 04'!$A:$G,'Returns 04'!D$1,0)-1</f>
        <v>4.3520478738230395E-3</v>
      </c>
      <c r="E636" s="5">
        <f>VLOOKUP($A636,'Indices 04'!$A:$G,'Returns 04'!E$1,0)/VLOOKUP($A635,'Indices 04'!$A:$G,'Returns 04'!E$1,0)-1</f>
        <v>3.6239422184067838E-3</v>
      </c>
      <c r="F636" s="5">
        <f>VLOOKUP($A636,'Indices 04'!$A:$G,'Returns 04'!F$1,0)/VLOOKUP($A635,'Indices 04'!$A:$G,'Returns 04'!F$1,0)-1</f>
        <v>6.1372028917667798E-3</v>
      </c>
      <c r="G636" s="5">
        <f>VLOOKUP($A636,'Indices 04'!$A:$G,'Returns 04'!G$1,0)/VLOOKUP($A635,'Indices 04'!$A:$G,'Returns 04'!G$1,0)-1</f>
        <v>-5.7335737735237924E-3</v>
      </c>
    </row>
    <row r="637" spans="1:7">
      <c r="A637" s="8">
        <f t="shared" si="3"/>
        <v>42552</v>
      </c>
      <c r="B637" s="5">
        <f>VLOOKUP($A637,'Indices 04'!$A:$G,'Returns 04'!B$1,0)/VLOOKUP($A636,'Indices 04'!$A:$G,'Returns 04'!B$1,0)-1</f>
        <v>1.6225623780893761E-2</v>
      </c>
      <c r="C637" s="5">
        <f>VLOOKUP($A637,'Indices 04'!$A:$G,'Returns 04'!C$1,0)/VLOOKUP($A636,'Indices 04'!$A:$G,'Returns 04'!C$1,0)-1</f>
        <v>2.6256598577002466E-2</v>
      </c>
      <c r="D637" s="5">
        <f>VLOOKUP($A637,'Indices 04'!$A:$G,'Returns 04'!D$1,0)/VLOOKUP($A636,'Indices 04'!$A:$G,'Returns 04'!D$1,0)-1</f>
        <v>4.3632650848437704E-2</v>
      </c>
      <c r="E637" s="5">
        <f>VLOOKUP($A637,'Indices 04'!$A:$G,'Returns 04'!E$1,0)/VLOOKUP($A636,'Indices 04'!$A:$G,'Returns 04'!E$1,0)-1</f>
        <v>2.9534941952982896E-2</v>
      </c>
      <c r="F637" s="5">
        <f>VLOOKUP($A637,'Indices 04'!$A:$G,'Returns 04'!F$1,0)/VLOOKUP($A636,'Indices 04'!$A:$G,'Returns 04'!F$1,0)-1</f>
        <v>6.875161540449648E-3</v>
      </c>
      <c r="G637" s="5">
        <f>VLOOKUP($A637,'Indices 04'!$A:$G,'Returns 04'!G$1,0)/VLOOKUP($A636,'Indices 04'!$A:$G,'Returns 04'!G$1,0)-1</f>
        <v>8.3709249872110369E-3</v>
      </c>
    </row>
    <row r="638" spans="1:7">
      <c r="A638" s="8">
        <f t="shared" si="3"/>
        <v>42559</v>
      </c>
      <c r="B638" s="5">
        <f>VLOOKUP($A638,'Indices 04'!$A:$G,'Returns 04'!B$1,0)/VLOOKUP($A637,'Indices 04'!$A:$G,'Returns 04'!B$1,0)-1</f>
        <v>8.6467117631066071E-3</v>
      </c>
      <c r="C638" s="5">
        <f>VLOOKUP($A638,'Indices 04'!$A:$G,'Returns 04'!C$1,0)/VLOOKUP($A637,'Indices 04'!$A:$G,'Returns 04'!C$1,0)-1</f>
        <v>-1.3642259694950032E-2</v>
      </c>
      <c r="D638" s="5">
        <f>VLOOKUP($A638,'Indices 04'!$A:$G,'Returns 04'!D$1,0)/VLOOKUP($A637,'Indices 04'!$A:$G,'Returns 04'!D$1,0)-1</f>
        <v>-5.8464777043515381E-3</v>
      </c>
      <c r="E638" s="5">
        <f>VLOOKUP($A638,'Indices 04'!$A:$G,'Returns 04'!E$1,0)/VLOOKUP($A637,'Indices 04'!$A:$G,'Returns 04'!E$1,0)-1</f>
        <v>-1.5301318392156094E-2</v>
      </c>
      <c r="F638" s="5">
        <f>VLOOKUP($A638,'Indices 04'!$A:$G,'Returns 04'!F$1,0)/VLOOKUP($A637,'Indices 04'!$A:$G,'Returns 04'!F$1,0)-1</f>
        <v>1.0267994660642765E-2</v>
      </c>
      <c r="G638" s="5">
        <f>VLOOKUP($A638,'Indices 04'!$A:$G,'Returns 04'!G$1,0)/VLOOKUP($A637,'Indices 04'!$A:$G,'Returns 04'!G$1,0)-1</f>
        <v>1.4296914633584734E-3</v>
      </c>
    </row>
    <row r="639" spans="1:7">
      <c r="A639" s="8">
        <f t="shared" si="3"/>
        <v>42566</v>
      </c>
      <c r="B639" s="5">
        <f>VLOOKUP($A639,'Indices 04'!$A:$G,'Returns 04'!B$1,0)/VLOOKUP($A638,'Indices 04'!$A:$G,'Returns 04'!B$1,0)-1</f>
        <v>1.4813688493242605E-3</v>
      </c>
      <c r="C639" s="5">
        <f>VLOOKUP($A639,'Indices 04'!$A:$G,'Returns 04'!C$1,0)/VLOOKUP($A638,'Indices 04'!$A:$G,'Returns 04'!C$1,0)-1</f>
        <v>2.1222564846725911E-2</v>
      </c>
      <c r="D639" s="5">
        <f>VLOOKUP($A639,'Indices 04'!$A:$G,'Returns 04'!D$1,0)/VLOOKUP($A638,'Indices 04'!$A:$G,'Returns 04'!D$1,0)-1</f>
        <v>1.4720189501290282E-2</v>
      </c>
      <c r="E639" s="5">
        <f>VLOOKUP($A639,'Indices 04'!$A:$G,'Returns 04'!E$1,0)/VLOOKUP($A638,'Indices 04'!$A:$G,'Returns 04'!E$1,0)-1</f>
        <v>2.1959850318509E-2</v>
      </c>
      <c r="F639" s="5">
        <f>VLOOKUP($A639,'Indices 04'!$A:$G,'Returns 04'!F$1,0)/VLOOKUP($A638,'Indices 04'!$A:$G,'Returns 04'!F$1,0)-1</f>
        <v>-8.1309076125624102E-4</v>
      </c>
      <c r="G639" s="5">
        <f>VLOOKUP($A639,'Indices 04'!$A:$G,'Returns 04'!G$1,0)/VLOOKUP($A638,'Indices 04'!$A:$G,'Returns 04'!G$1,0)-1</f>
        <v>2.440821589757558E-3</v>
      </c>
    </row>
    <row r="640" spans="1:7">
      <c r="A640" s="8">
        <f t="shared" si="3"/>
        <v>42573</v>
      </c>
      <c r="B640" s="5">
        <f>VLOOKUP($A640,'Indices 04'!$A:$G,'Returns 04'!B$1,0)/VLOOKUP($A639,'Indices 04'!$A:$G,'Returns 04'!B$1,0)-1</f>
        <v>-3.048072123137513E-3</v>
      </c>
      <c r="C640" s="5">
        <f>VLOOKUP($A640,'Indices 04'!$A:$G,'Returns 04'!C$1,0)/VLOOKUP($A639,'Indices 04'!$A:$G,'Returns 04'!C$1,0)-1</f>
        <v>1.296625222024872E-2</v>
      </c>
      <c r="D640" s="5">
        <f>VLOOKUP($A640,'Indices 04'!$A:$G,'Returns 04'!D$1,0)/VLOOKUP($A639,'Indices 04'!$A:$G,'Returns 04'!D$1,0)-1</f>
        <v>4.7166225696579911E-3</v>
      </c>
      <c r="E640" s="5">
        <f>VLOOKUP($A640,'Indices 04'!$A:$G,'Returns 04'!E$1,0)/VLOOKUP($A639,'Indices 04'!$A:$G,'Returns 04'!E$1,0)-1</f>
        <v>1.3348041629040353E-2</v>
      </c>
      <c r="F640" s="5">
        <f>VLOOKUP($A640,'Indices 04'!$A:$G,'Returns 04'!F$1,0)/VLOOKUP($A639,'Indices 04'!$A:$G,'Returns 04'!F$1,0)-1</f>
        <v>5.492828806835659E-3</v>
      </c>
      <c r="G640" s="5">
        <f>VLOOKUP($A640,'Indices 04'!$A:$G,'Returns 04'!G$1,0)/VLOOKUP($A639,'Indices 04'!$A:$G,'Returns 04'!G$1,0)-1</f>
        <v>-2.9861717278448774E-3</v>
      </c>
    </row>
    <row r="641" spans="1:7">
      <c r="A641" s="8">
        <f t="shared" si="3"/>
        <v>42580</v>
      </c>
      <c r="B641" s="5">
        <f>VLOOKUP($A641,'Indices 04'!$A:$G,'Returns 04'!B$1,0)/VLOOKUP($A640,'Indices 04'!$A:$G,'Returns 04'!B$1,0)-1</f>
        <v>3.7611681311378042E-3</v>
      </c>
      <c r="C641" s="5">
        <f>VLOOKUP($A641,'Indices 04'!$A:$G,'Returns 04'!C$1,0)/VLOOKUP($A640,'Indices 04'!$A:$G,'Returns 04'!C$1,0)-1</f>
        <v>7.4522181308083191E-3</v>
      </c>
      <c r="D641" s="5">
        <f>VLOOKUP($A641,'Indices 04'!$A:$G,'Returns 04'!D$1,0)/VLOOKUP($A640,'Indices 04'!$A:$G,'Returns 04'!D$1,0)-1</f>
        <v>-8.2406619864229258E-3</v>
      </c>
      <c r="E641" s="5">
        <f>VLOOKUP($A641,'Indices 04'!$A:$G,'Returns 04'!E$1,0)/VLOOKUP($A640,'Indices 04'!$A:$G,'Returns 04'!E$1,0)-1</f>
        <v>6.258752250578592E-3</v>
      </c>
      <c r="F641" s="5">
        <f>VLOOKUP($A641,'Indices 04'!$A:$G,'Returns 04'!F$1,0)/VLOOKUP($A640,'Indices 04'!$A:$G,'Returns 04'!F$1,0)-1</f>
        <v>-2.2306525037936287E-2</v>
      </c>
      <c r="G641" s="5">
        <f>VLOOKUP($A641,'Indices 04'!$A:$G,'Returns 04'!G$1,0)/VLOOKUP($A640,'Indices 04'!$A:$G,'Returns 04'!G$1,0)-1</f>
        <v>-4.0088471108652435E-3</v>
      </c>
    </row>
    <row r="642" spans="1:7">
      <c r="A642" s="8">
        <f t="shared" si="3"/>
        <v>42587</v>
      </c>
      <c r="B642" s="5">
        <f>VLOOKUP($A642,'Indices 04'!$A:$G,'Returns 04'!B$1,0)/VLOOKUP($A641,'Indices 04'!$A:$G,'Returns 04'!B$1,0)-1</f>
        <v>5.3171680390615705E-3</v>
      </c>
      <c r="C642" s="5">
        <f>VLOOKUP($A642,'Indices 04'!$A:$G,'Returns 04'!C$1,0)/VLOOKUP($A641,'Indices 04'!$A:$G,'Returns 04'!C$1,0)-1</f>
        <v>6.2222608998345752E-3</v>
      </c>
      <c r="D642" s="5">
        <f>VLOOKUP($A642,'Indices 04'!$A:$G,'Returns 04'!D$1,0)/VLOOKUP($A641,'Indices 04'!$A:$G,'Returns 04'!D$1,0)-1</f>
        <v>8.2611477507628095E-3</v>
      </c>
      <c r="E642" s="5">
        <f>VLOOKUP($A642,'Indices 04'!$A:$G,'Returns 04'!E$1,0)/VLOOKUP($A641,'Indices 04'!$A:$G,'Returns 04'!E$1,0)-1</f>
        <v>5.2609021197491668E-3</v>
      </c>
      <c r="F642" s="5">
        <f>VLOOKUP($A642,'Indices 04'!$A:$G,'Returns 04'!F$1,0)/VLOOKUP($A641,'Indices 04'!$A:$G,'Returns 04'!F$1,0)-1</f>
        <v>1.5003362822701538E-2</v>
      </c>
      <c r="G642" s="5">
        <f>VLOOKUP($A642,'Indices 04'!$A:$G,'Returns 04'!G$1,0)/VLOOKUP($A641,'Indices 04'!$A:$G,'Returns 04'!G$1,0)-1</f>
        <v>4.8114735137634312E-3</v>
      </c>
    </row>
    <row r="643" spans="1:7">
      <c r="A643" s="8">
        <f t="shared" si="3"/>
        <v>42594</v>
      </c>
      <c r="B643" s="5">
        <f>VLOOKUP($A643,'Indices 04'!$A:$G,'Returns 04'!B$1,0)/VLOOKUP($A642,'Indices 04'!$A:$G,'Returns 04'!B$1,0)-1</f>
        <v>-5.892723618228346E-3</v>
      </c>
      <c r="C643" s="5">
        <f>VLOOKUP($A643,'Indices 04'!$A:$G,'Returns 04'!C$1,0)/VLOOKUP($A642,'Indices 04'!$A:$G,'Returns 04'!C$1,0)-1</f>
        <v>2.1578378378378504E-2</v>
      </c>
      <c r="D643" s="5">
        <f>VLOOKUP($A643,'Indices 04'!$A:$G,'Returns 04'!D$1,0)/VLOOKUP($A642,'Indices 04'!$A:$G,'Returns 04'!D$1,0)-1</f>
        <v>1.228897019162023E-2</v>
      </c>
      <c r="E643" s="5">
        <f>VLOOKUP($A643,'Indices 04'!$A:$G,'Returns 04'!E$1,0)/VLOOKUP($A642,'Indices 04'!$A:$G,'Returns 04'!E$1,0)-1</f>
        <v>2.3763341548785677E-2</v>
      </c>
      <c r="F643" s="5">
        <f>VLOOKUP($A643,'Indices 04'!$A:$G,'Returns 04'!F$1,0)/VLOOKUP($A642,'Indices 04'!$A:$G,'Returns 04'!F$1,0)-1</f>
        <v>-7.7985626178703749E-3</v>
      </c>
      <c r="G643" s="5">
        <f>VLOOKUP($A643,'Indices 04'!$A:$G,'Returns 04'!G$1,0)/VLOOKUP($A642,'Indices 04'!$A:$G,'Returns 04'!G$1,0)-1</f>
        <v>1.9337906901790713E-3</v>
      </c>
    </row>
    <row r="644" spans="1:7">
      <c r="A644" s="8">
        <f t="shared" si="3"/>
        <v>42601</v>
      </c>
      <c r="B644" s="5">
        <f>VLOOKUP($A644,'Indices 04'!$A:$G,'Returns 04'!B$1,0)/VLOOKUP($A643,'Indices 04'!$A:$G,'Returns 04'!B$1,0)-1</f>
        <v>3.1121906786093501E-3</v>
      </c>
      <c r="C644" s="5">
        <f>VLOOKUP($A644,'Indices 04'!$A:$G,'Returns 04'!C$1,0)/VLOOKUP($A643,'Indices 04'!$A:$G,'Returns 04'!C$1,0)-1</f>
        <v>-1.6296986115814538E-2</v>
      </c>
      <c r="D644" s="5">
        <f>VLOOKUP($A644,'Indices 04'!$A:$G,'Returns 04'!D$1,0)/VLOOKUP($A643,'Indices 04'!$A:$G,'Returns 04'!D$1,0)-1</f>
        <v>-2.0224133940282552E-2</v>
      </c>
      <c r="E644" s="5">
        <f>VLOOKUP($A644,'Indices 04'!$A:$G,'Returns 04'!E$1,0)/VLOOKUP($A643,'Indices 04'!$A:$G,'Returns 04'!E$1,0)-1</f>
        <v>-2.1903673810172553E-2</v>
      </c>
      <c r="F644" s="5">
        <f>VLOOKUP($A644,'Indices 04'!$A:$G,'Returns 04'!F$1,0)/VLOOKUP($A643,'Indices 04'!$A:$G,'Returns 04'!F$1,0)-1</f>
        <v>-1.4229939381485646E-2</v>
      </c>
      <c r="G644" s="5">
        <f>VLOOKUP($A644,'Indices 04'!$A:$G,'Returns 04'!G$1,0)/VLOOKUP($A643,'Indices 04'!$A:$G,'Returns 04'!G$1,0)-1</f>
        <v>-1.3786131152061509E-3</v>
      </c>
    </row>
    <row r="645" spans="1:7">
      <c r="A645" s="8">
        <f t="shared" si="3"/>
        <v>42608</v>
      </c>
      <c r="B645" s="5">
        <f>VLOOKUP($A645,'Indices 04'!$A:$G,'Returns 04'!B$1,0)/VLOOKUP($A644,'Indices 04'!$A:$G,'Returns 04'!B$1,0)-1</f>
        <v>4.5586397459269623E-3</v>
      </c>
      <c r="C645" s="5">
        <f>VLOOKUP($A645,'Indices 04'!$A:$G,'Returns 04'!C$1,0)/VLOOKUP($A644,'Indices 04'!$A:$G,'Returns 04'!C$1,0)-1</f>
        <v>3.141271139033508E-3</v>
      </c>
      <c r="D645" s="5">
        <f>VLOOKUP($A645,'Indices 04'!$A:$G,'Returns 04'!D$1,0)/VLOOKUP($A644,'Indices 04'!$A:$G,'Returns 04'!D$1,0)-1</f>
        <v>5.0496599108189599E-3</v>
      </c>
      <c r="E645" s="5">
        <f>VLOOKUP($A645,'Indices 04'!$A:$G,'Returns 04'!E$1,0)/VLOOKUP($A644,'Indices 04'!$A:$G,'Returns 04'!E$1,0)-1</f>
        <v>3.2934139416060937E-3</v>
      </c>
      <c r="F645" s="5">
        <f>VLOOKUP($A645,'Indices 04'!$A:$G,'Returns 04'!F$1,0)/VLOOKUP($A644,'Indices 04'!$A:$G,'Returns 04'!F$1,0)-1</f>
        <v>9.2761477930063396E-3</v>
      </c>
      <c r="G645" s="5">
        <f>VLOOKUP($A645,'Indices 04'!$A:$G,'Returns 04'!G$1,0)/VLOOKUP($A644,'Indices 04'!$A:$G,'Returns 04'!G$1,0)-1</f>
        <v>5.337996410657686E-3</v>
      </c>
    </row>
    <row r="646" spans="1:7">
      <c r="A646" s="8">
        <f t="shared" si="3"/>
        <v>42615</v>
      </c>
      <c r="B646" s="5">
        <f>VLOOKUP($A646,'Indices 04'!$A:$G,'Returns 04'!B$1,0)/VLOOKUP($A645,'Indices 04'!$A:$G,'Returns 04'!B$1,0)-1</f>
        <v>1.4791717551241312E-3</v>
      </c>
      <c r="C646" s="5">
        <f>VLOOKUP($A646,'Indices 04'!$A:$G,'Returns 04'!C$1,0)/VLOOKUP($A645,'Indices 04'!$A:$G,'Returns 04'!C$1,0)-1</f>
        <v>7.764241592312926E-3</v>
      </c>
      <c r="D646" s="5">
        <f>VLOOKUP($A646,'Indices 04'!$A:$G,'Returns 04'!D$1,0)/VLOOKUP($A645,'Indices 04'!$A:$G,'Returns 04'!D$1,0)-1</f>
        <v>1.5423000078351512E-2</v>
      </c>
      <c r="E646" s="5">
        <f>VLOOKUP($A646,'Indices 04'!$A:$G,'Returns 04'!E$1,0)/VLOOKUP($A645,'Indices 04'!$A:$G,'Returns 04'!E$1,0)-1</f>
        <v>1.1596485262799883E-2</v>
      </c>
      <c r="F646" s="5">
        <f>VLOOKUP($A646,'Indices 04'!$A:$G,'Returns 04'!F$1,0)/VLOOKUP($A645,'Indices 04'!$A:$G,'Returns 04'!F$1,0)-1</f>
        <v>1.234057933598387E-2</v>
      </c>
      <c r="G646" s="5">
        <f>VLOOKUP($A646,'Indices 04'!$A:$G,'Returns 04'!G$1,0)/VLOOKUP($A645,'Indices 04'!$A:$G,'Returns 04'!G$1,0)-1</f>
        <v>1.7393692497826851E-3</v>
      </c>
    </row>
    <row r="647" spans="1:7">
      <c r="A647" s="8">
        <f t="shared" si="3"/>
        <v>42622</v>
      </c>
      <c r="B647" s="5">
        <f>VLOOKUP($A647,'Indices 04'!$A:$G,'Returns 04'!B$1,0)/VLOOKUP($A646,'Indices 04'!$A:$G,'Returns 04'!B$1,0)-1</f>
        <v>-3.9887767219548564E-4</v>
      </c>
      <c r="C647" s="5">
        <f>VLOOKUP($A647,'Indices 04'!$A:$G,'Returns 04'!C$1,0)/VLOOKUP($A646,'Indices 04'!$A:$G,'Returns 04'!C$1,0)-1</f>
        <v>-5.0653386115012689E-3</v>
      </c>
      <c r="D647" s="5">
        <f>VLOOKUP($A647,'Indices 04'!$A:$G,'Returns 04'!D$1,0)/VLOOKUP($A646,'Indices 04'!$A:$G,'Returns 04'!D$1,0)-1</f>
        <v>-3.6374377584605933E-3</v>
      </c>
      <c r="E647" s="5">
        <f>VLOOKUP($A647,'Indices 04'!$A:$G,'Returns 04'!E$1,0)/VLOOKUP($A646,'Indices 04'!$A:$G,'Returns 04'!E$1,0)-1</f>
        <v>-9.2784990232227527E-3</v>
      </c>
      <c r="F647" s="5">
        <f>VLOOKUP($A647,'Indices 04'!$A:$G,'Returns 04'!F$1,0)/VLOOKUP($A646,'Indices 04'!$A:$G,'Returns 04'!F$1,0)-1</f>
        <v>-3.67234520044879E-3</v>
      </c>
      <c r="G647" s="5">
        <f>VLOOKUP($A647,'Indices 04'!$A:$G,'Returns 04'!G$1,0)/VLOOKUP($A646,'Indices 04'!$A:$G,'Returns 04'!G$1,0)-1</f>
        <v>6.8540095956137748E-4</v>
      </c>
    </row>
    <row r="648" spans="1:7">
      <c r="A648" s="8">
        <f t="shared" si="3"/>
        <v>42629</v>
      </c>
      <c r="B648" s="5">
        <f>VLOOKUP($A648,'Indices 04'!$A:$G,'Returns 04'!B$1,0)/VLOOKUP($A647,'Indices 04'!$A:$G,'Returns 04'!B$1,0)-1</f>
        <v>3.48872207882156E-4</v>
      </c>
      <c r="C648" s="5">
        <f>VLOOKUP($A648,'Indices 04'!$A:$G,'Returns 04'!C$1,0)/VLOOKUP($A647,'Indices 04'!$A:$G,'Returns 04'!C$1,0)-1</f>
        <v>-4.7060836827245156E-3</v>
      </c>
      <c r="D648" s="5">
        <f>VLOOKUP($A648,'Indices 04'!$A:$G,'Returns 04'!D$1,0)/VLOOKUP($A647,'Indices 04'!$A:$G,'Returns 04'!D$1,0)-1</f>
        <v>-1.6177141453486255E-2</v>
      </c>
      <c r="E648" s="5">
        <f>VLOOKUP($A648,'Indices 04'!$A:$G,'Returns 04'!E$1,0)/VLOOKUP($A647,'Indices 04'!$A:$G,'Returns 04'!E$1,0)-1</f>
        <v>-2.7631412467195027E-3</v>
      </c>
      <c r="F648" s="5">
        <f>VLOOKUP($A648,'Indices 04'!$A:$G,'Returns 04'!F$1,0)/VLOOKUP($A647,'Indices 04'!$A:$G,'Returns 04'!F$1,0)-1</f>
        <v>2.4572540186340586E-3</v>
      </c>
      <c r="G648" s="5">
        <f>VLOOKUP($A648,'Indices 04'!$A:$G,'Returns 04'!G$1,0)/VLOOKUP($A647,'Indices 04'!$A:$G,'Returns 04'!G$1,0)-1</f>
        <v>-1.8721461187213295E-3</v>
      </c>
    </row>
    <row r="649" spans="1:7">
      <c r="A649" s="8">
        <f t="shared" si="3"/>
        <v>42636</v>
      </c>
      <c r="B649" s="5">
        <f>VLOOKUP($A649,'Indices 04'!$A:$G,'Returns 04'!B$1,0)/VLOOKUP($A648,'Indices 04'!$A:$G,'Returns 04'!B$1,0)-1</f>
        <v>1.342575602506435E-2</v>
      </c>
      <c r="C649" s="5">
        <f>VLOOKUP($A649,'Indices 04'!$A:$G,'Returns 04'!C$1,0)/VLOOKUP($A648,'Indices 04'!$A:$G,'Returns 04'!C$1,0)-1</f>
        <v>1.5001719394773128E-2</v>
      </c>
      <c r="D649" s="5">
        <f>VLOOKUP($A649,'Indices 04'!$A:$G,'Returns 04'!D$1,0)/VLOOKUP($A648,'Indices 04'!$A:$G,'Returns 04'!D$1,0)-1</f>
        <v>1.7520576992143155E-2</v>
      </c>
      <c r="E649" s="5">
        <f>VLOOKUP($A649,'Indices 04'!$A:$G,'Returns 04'!E$1,0)/VLOOKUP($A648,'Indices 04'!$A:$G,'Returns 04'!E$1,0)-1</f>
        <v>1.5931573174425173E-2</v>
      </c>
      <c r="F649" s="5">
        <f>VLOOKUP($A649,'Indices 04'!$A:$G,'Returns 04'!F$1,0)/VLOOKUP($A648,'Indices 04'!$A:$G,'Returns 04'!F$1,0)-1</f>
        <v>-8.3239709937698025E-3</v>
      </c>
      <c r="G649" s="5">
        <f>VLOOKUP($A649,'Indices 04'!$A:$G,'Returns 04'!G$1,0)/VLOOKUP($A648,'Indices 04'!$A:$G,'Returns 04'!G$1,0)-1</f>
        <v>-3.2938377784894612E-3</v>
      </c>
    </row>
    <row r="650" spans="1:7">
      <c r="A650" s="8">
        <f t="shared" si="3"/>
        <v>42643</v>
      </c>
      <c r="B650" s="5">
        <f>VLOOKUP($A650,'Indices 04'!$A:$G,'Returns 04'!B$1,0)/VLOOKUP($A649,'Indices 04'!$A:$G,'Returns 04'!B$1,0)-1</f>
        <v>1.8670757244168446E-2</v>
      </c>
      <c r="C650" s="5">
        <f>VLOOKUP($A650,'Indices 04'!$A:$G,'Returns 04'!C$1,0)/VLOOKUP($A649,'Indices 04'!$A:$G,'Returns 04'!C$1,0)-1</f>
        <v>-3.8538093423113873E-3</v>
      </c>
      <c r="D650" s="5">
        <f>VLOOKUP($A650,'Indices 04'!$A:$G,'Returns 04'!D$1,0)/VLOOKUP($A649,'Indices 04'!$A:$G,'Returns 04'!D$1,0)-1</f>
        <v>-1.6182978378776802E-2</v>
      </c>
      <c r="E650" s="5">
        <f>VLOOKUP($A650,'Indices 04'!$A:$G,'Returns 04'!E$1,0)/VLOOKUP($A649,'Indices 04'!$A:$G,'Returns 04'!E$1,0)-1</f>
        <v>-3.7596692135665188E-3</v>
      </c>
      <c r="F650" s="5">
        <f>VLOOKUP($A650,'Indices 04'!$A:$G,'Returns 04'!F$1,0)/VLOOKUP($A649,'Indices 04'!$A:$G,'Returns 04'!F$1,0)-1</f>
        <v>-1.5963746845871762E-3</v>
      </c>
      <c r="G650" s="5">
        <f>VLOOKUP($A650,'Indices 04'!$A:$G,'Returns 04'!G$1,0)/VLOOKUP($A649,'Indices 04'!$A:$G,'Returns 04'!G$1,0)-1</f>
        <v>4.5898930554733042E-5</v>
      </c>
    </row>
    <row r="651" spans="1:7">
      <c r="A651" s="8">
        <f t="shared" ref="A651:A714" si="4">A650+7</f>
        <v>42650</v>
      </c>
      <c r="B651" s="5">
        <f>VLOOKUP($A651,'Indices 04'!$A:$G,'Returns 04'!B$1,0)/VLOOKUP($A650,'Indices 04'!$A:$G,'Returns 04'!B$1,0)-1</f>
        <v>-2.1086332523735374E-3</v>
      </c>
      <c r="C651" s="5">
        <f>VLOOKUP($A651,'Indices 04'!$A:$G,'Returns 04'!C$1,0)/VLOOKUP($A650,'Indices 04'!$A:$G,'Returns 04'!C$1,0)-1</f>
        <v>-2.0406428024827283E-3</v>
      </c>
      <c r="D651" s="5">
        <f>VLOOKUP($A651,'Indices 04'!$A:$G,'Returns 04'!D$1,0)/VLOOKUP($A650,'Indices 04'!$A:$G,'Returns 04'!D$1,0)-1</f>
        <v>-1.7717142502589045E-3</v>
      </c>
      <c r="E651" s="5">
        <f>VLOOKUP($A651,'Indices 04'!$A:$G,'Returns 04'!E$1,0)/VLOOKUP($A650,'Indices 04'!$A:$G,'Returns 04'!E$1,0)-1</f>
        <v>-2.425257045402085E-3</v>
      </c>
      <c r="F651" s="5">
        <f>VLOOKUP($A651,'Indices 04'!$A:$G,'Returns 04'!F$1,0)/VLOOKUP($A650,'Indices 04'!$A:$G,'Returns 04'!F$1,0)-1</f>
        <v>1.0418815762327283E-2</v>
      </c>
      <c r="G651" s="5">
        <f>VLOOKUP($A651,'Indices 04'!$A:$G,'Returns 04'!G$1,0)/VLOOKUP($A650,'Indices 04'!$A:$G,'Returns 04'!G$1,0)-1</f>
        <v>4.9109601615568987E-3</v>
      </c>
    </row>
    <row r="652" spans="1:7">
      <c r="A652" s="8">
        <f t="shared" si="4"/>
        <v>42657</v>
      </c>
      <c r="B652" s="5">
        <f>VLOOKUP($A652,'Indices 04'!$A:$G,'Returns 04'!B$1,0)/VLOOKUP($A651,'Indices 04'!$A:$G,'Returns 04'!B$1,0)-1</f>
        <v>-1.2590027547599858E-3</v>
      </c>
      <c r="C652" s="5">
        <f>VLOOKUP($A652,'Indices 04'!$A:$G,'Returns 04'!C$1,0)/VLOOKUP($A651,'Indices 04'!$A:$G,'Returns 04'!C$1,0)-1</f>
        <v>2.1300161881221413E-4</v>
      </c>
      <c r="D652" s="5">
        <f>VLOOKUP($A652,'Indices 04'!$A:$G,'Returns 04'!D$1,0)/VLOOKUP($A651,'Indices 04'!$A:$G,'Returns 04'!D$1,0)-1</f>
        <v>-4.2685230885497472E-3</v>
      </c>
      <c r="E652" s="5">
        <f>VLOOKUP($A652,'Indices 04'!$A:$G,'Returns 04'!E$1,0)/VLOOKUP($A651,'Indices 04'!$A:$G,'Returns 04'!E$1,0)-1</f>
        <v>2.5537749506092666E-3</v>
      </c>
      <c r="F652" s="5">
        <f>VLOOKUP($A652,'Indices 04'!$A:$G,'Returns 04'!F$1,0)/VLOOKUP($A651,'Indices 04'!$A:$G,'Returns 04'!F$1,0)-1</f>
        <v>9.1373149566105205E-3</v>
      </c>
      <c r="G652" s="5">
        <f>VLOOKUP($A652,'Indices 04'!$A:$G,'Returns 04'!G$1,0)/VLOOKUP($A651,'Indices 04'!$A:$G,'Returns 04'!G$1,0)-1</f>
        <v>-6.4854989723680534E-3</v>
      </c>
    </row>
    <row r="653" spans="1:7">
      <c r="A653" s="8">
        <f t="shared" si="4"/>
        <v>42664</v>
      </c>
      <c r="B653" s="5">
        <f>VLOOKUP($A653,'Indices 04'!$A:$G,'Returns 04'!B$1,0)/VLOOKUP($A652,'Indices 04'!$A:$G,'Returns 04'!B$1,0)-1</f>
        <v>-2.6806919286803677E-4</v>
      </c>
      <c r="C653" s="5">
        <f>VLOOKUP($A653,'Indices 04'!$A:$G,'Returns 04'!C$1,0)/VLOOKUP($A652,'Indices 04'!$A:$G,'Returns 04'!C$1,0)-1</f>
        <v>-3.5776651475787347E-3</v>
      </c>
      <c r="D653" s="5">
        <f>VLOOKUP($A653,'Indices 04'!$A:$G,'Returns 04'!D$1,0)/VLOOKUP($A652,'Indices 04'!$A:$G,'Returns 04'!D$1,0)-1</f>
        <v>-6.8047728590305834E-3</v>
      </c>
      <c r="E653" s="5">
        <f>VLOOKUP($A653,'Indices 04'!$A:$G,'Returns 04'!E$1,0)/VLOOKUP($A652,'Indices 04'!$A:$G,'Returns 04'!E$1,0)-1</f>
        <v>-2.8500107905178318E-3</v>
      </c>
      <c r="F653" s="5">
        <f>VLOOKUP($A653,'Indices 04'!$A:$G,'Returns 04'!F$1,0)/VLOOKUP($A652,'Indices 04'!$A:$G,'Returns 04'!F$1,0)-1</f>
        <v>7.1829632252515818E-3</v>
      </c>
      <c r="G653" s="5">
        <f>VLOOKUP($A653,'Indices 04'!$A:$G,'Returns 04'!G$1,0)/VLOOKUP($A652,'Indices 04'!$A:$G,'Returns 04'!G$1,0)-1</f>
        <v>-4.9648324369053753E-3</v>
      </c>
    </row>
    <row r="654" spans="1:7">
      <c r="A654" s="8">
        <f t="shared" si="4"/>
        <v>42671</v>
      </c>
      <c r="B654" s="5">
        <f>VLOOKUP($A654,'Indices 04'!$A:$G,'Returns 04'!B$1,0)/VLOOKUP($A653,'Indices 04'!$A:$G,'Returns 04'!B$1,0)-1</f>
        <v>1.5312849719115729E-3</v>
      </c>
      <c r="C654" s="5">
        <f>VLOOKUP($A654,'Indices 04'!$A:$G,'Returns 04'!C$1,0)/VLOOKUP($A653,'Indices 04'!$A:$G,'Returns 04'!C$1,0)-1</f>
        <v>-1.2182090190211547E-2</v>
      </c>
      <c r="D654" s="5">
        <f>VLOOKUP($A654,'Indices 04'!$A:$G,'Returns 04'!D$1,0)/VLOOKUP($A653,'Indices 04'!$A:$G,'Returns 04'!D$1,0)-1</f>
        <v>-1.571775986140389E-2</v>
      </c>
      <c r="E654" s="5">
        <f>VLOOKUP($A654,'Indices 04'!$A:$G,'Returns 04'!E$1,0)/VLOOKUP($A653,'Indices 04'!$A:$G,'Returns 04'!E$1,0)-1</f>
        <v>-1.2723079652297353E-2</v>
      </c>
      <c r="F654" s="5">
        <f>VLOOKUP($A654,'Indices 04'!$A:$G,'Returns 04'!F$1,0)/VLOOKUP($A653,'Indices 04'!$A:$G,'Returns 04'!F$1,0)-1</f>
        <v>-2.1093867711314829E-3</v>
      </c>
      <c r="G654" s="5">
        <f>VLOOKUP($A654,'Indices 04'!$A:$G,'Returns 04'!G$1,0)/VLOOKUP($A653,'Indices 04'!$A:$G,'Returns 04'!G$1,0)-1</f>
        <v>3.2340032340032465E-3</v>
      </c>
    </row>
    <row r="655" spans="1:7">
      <c r="A655" s="8">
        <f t="shared" si="4"/>
        <v>42678</v>
      </c>
      <c r="B655" s="5">
        <f>VLOOKUP($A655,'Indices 04'!$A:$G,'Returns 04'!B$1,0)/VLOOKUP($A654,'Indices 04'!$A:$G,'Returns 04'!B$1,0)-1</f>
        <v>-2.3232864103228668E-4</v>
      </c>
      <c r="C655" s="5">
        <f>VLOOKUP($A655,'Indices 04'!$A:$G,'Returns 04'!C$1,0)/VLOOKUP($A654,'Indices 04'!$A:$G,'Returns 04'!C$1,0)-1</f>
        <v>-2.1938554738208493E-2</v>
      </c>
      <c r="D655" s="5">
        <f>VLOOKUP($A655,'Indices 04'!$A:$G,'Returns 04'!D$1,0)/VLOOKUP($A654,'Indices 04'!$A:$G,'Returns 04'!D$1,0)-1</f>
        <v>-3.9876994197433957E-2</v>
      </c>
      <c r="E655" s="5">
        <f>VLOOKUP($A655,'Indices 04'!$A:$G,'Returns 04'!E$1,0)/VLOOKUP($A654,'Indices 04'!$A:$G,'Returns 04'!E$1,0)-1</f>
        <v>-2.1112016954095036E-2</v>
      </c>
      <c r="F655" s="5">
        <f>VLOOKUP($A655,'Indices 04'!$A:$G,'Returns 04'!F$1,0)/VLOOKUP($A654,'Indices 04'!$A:$G,'Returns 04'!F$1,0)-1</f>
        <v>-2.5215159293371592E-2</v>
      </c>
      <c r="G655" s="5">
        <f>VLOOKUP($A655,'Indices 04'!$A:$G,'Returns 04'!G$1,0)/VLOOKUP($A654,'Indices 04'!$A:$G,'Returns 04'!G$1,0)-1</f>
        <v>-7.9207920792078168E-3</v>
      </c>
    </row>
    <row r="656" spans="1:7">
      <c r="A656" s="8">
        <f t="shared" si="4"/>
        <v>42685</v>
      </c>
      <c r="B656" s="5">
        <f>VLOOKUP($A656,'Indices 04'!$A:$G,'Returns 04'!B$1,0)/VLOOKUP($A655,'Indices 04'!$A:$G,'Returns 04'!B$1,0)-1</f>
        <v>-4.4086304695678535E-3</v>
      </c>
      <c r="C656" s="5">
        <f>VLOOKUP($A656,'Indices 04'!$A:$G,'Returns 04'!C$1,0)/VLOOKUP($A655,'Indices 04'!$A:$G,'Returns 04'!C$1,0)-1</f>
        <v>7.7865770030527415E-3</v>
      </c>
      <c r="D656" s="5">
        <f>VLOOKUP($A656,'Indices 04'!$A:$G,'Returns 04'!D$1,0)/VLOOKUP($A655,'Indices 04'!$A:$G,'Returns 04'!D$1,0)-1</f>
        <v>3.7808828952220486E-2</v>
      </c>
      <c r="E656" s="5">
        <f>VLOOKUP($A656,'Indices 04'!$A:$G,'Returns 04'!E$1,0)/VLOOKUP($A655,'Indices 04'!$A:$G,'Returns 04'!E$1,0)-1</f>
        <v>6.2903669905205462E-3</v>
      </c>
      <c r="F656" s="5">
        <f>VLOOKUP($A656,'Indices 04'!$A:$G,'Returns 04'!F$1,0)/VLOOKUP($A655,'Indices 04'!$A:$G,'Returns 04'!F$1,0)-1</f>
        <v>2.0136307311028556E-2</v>
      </c>
      <c r="G656" s="5">
        <f>VLOOKUP($A656,'Indices 04'!$A:$G,'Returns 04'!G$1,0)/VLOOKUP($A655,'Indices 04'!$A:$G,'Returns 04'!G$1,0)-1</f>
        <v>-4.45620387132728E-3</v>
      </c>
    </row>
    <row r="657" spans="1:7">
      <c r="A657" s="8">
        <f t="shared" si="4"/>
        <v>42692</v>
      </c>
      <c r="B657" s="5">
        <f>VLOOKUP($A657,'Indices 04'!$A:$G,'Returns 04'!B$1,0)/VLOOKUP($A656,'Indices 04'!$A:$G,'Returns 04'!B$1,0)-1</f>
        <v>1.9015269568232851E-2</v>
      </c>
      <c r="C657" s="5">
        <f>VLOOKUP($A657,'Indices 04'!$A:$G,'Returns 04'!C$1,0)/VLOOKUP($A656,'Indices 04'!$A:$G,'Returns 04'!C$1,0)-1</f>
        <v>1.6067430528118098E-2</v>
      </c>
      <c r="D657" s="5">
        <f>VLOOKUP($A657,'Indices 04'!$A:$G,'Returns 04'!D$1,0)/VLOOKUP($A656,'Indices 04'!$A:$G,'Returns 04'!D$1,0)-1</f>
        <v>3.0785669055326537E-3</v>
      </c>
      <c r="E657" s="5">
        <f>VLOOKUP($A657,'Indices 04'!$A:$G,'Returns 04'!E$1,0)/VLOOKUP($A656,'Indices 04'!$A:$G,'Returns 04'!E$1,0)-1</f>
        <v>1.6067490862393008E-2</v>
      </c>
      <c r="F657" s="5">
        <f>VLOOKUP($A657,'Indices 04'!$A:$G,'Returns 04'!F$1,0)/VLOOKUP($A656,'Indices 04'!$A:$G,'Returns 04'!F$1,0)-1</f>
        <v>2.3939670007085745E-2</v>
      </c>
      <c r="G657" s="5">
        <f>VLOOKUP($A657,'Indices 04'!$A:$G,'Returns 04'!G$1,0)/VLOOKUP($A656,'Indices 04'!$A:$G,'Returns 04'!G$1,0)-1</f>
        <v>-2.5178346621904657E-3</v>
      </c>
    </row>
    <row r="658" spans="1:7">
      <c r="A658" s="8">
        <f t="shared" si="4"/>
        <v>42699</v>
      </c>
      <c r="B658" s="5">
        <f>VLOOKUP($A658,'Indices 04'!$A:$G,'Returns 04'!B$1,0)/VLOOKUP($A657,'Indices 04'!$A:$G,'Returns 04'!B$1,0)-1</f>
        <v>1.0054471720298608E-2</v>
      </c>
      <c r="C658" s="5">
        <f>VLOOKUP($A658,'Indices 04'!$A:$G,'Returns 04'!C$1,0)/VLOOKUP($A657,'Indices 04'!$A:$G,'Returns 04'!C$1,0)-1</f>
        <v>3.0244113199406897E-4</v>
      </c>
      <c r="D658" s="5">
        <f>VLOOKUP($A658,'Indices 04'!$A:$G,'Returns 04'!D$1,0)/VLOOKUP($A657,'Indices 04'!$A:$G,'Returns 04'!D$1,0)-1</f>
        <v>-2.9122467439639532E-3</v>
      </c>
      <c r="E658" s="5">
        <f>VLOOKUP($A658,'Indices 04'!$A:$G,'Returns 04'!E$1,0)/VLOOKUP($A657,'Indices 04'!$A:$G,'Returns 04'!E$1,0)-1</f>
        <v>9.2482975541008372E-4</v>
      </c>
      <c r="F658" s="5">
        <f>VLOOKUP($A658,'Indices 04'!$A:$G,'Returns 04'!F$1,0)/VLOOKUP($A657,'Indices 04'!$A:$G,'Returns 04'!F$1,0)-1</f>
        <v>1.631160100835416E-3</v>
      </c>
      <c r="G658" s="5">
        <f>VLOOKUP($A658,'Indices 04'!$A:$G,'Returns 04'!G$1,0)/VLOOKUP($A657,'Indices 04'!$A:$G,'Returns 04'!G$1,0)-1</f>
        <v>4.4874491656148319E-3</v>
      </c>
    </row>
    <row r="659" spans="1:7">
      <c r="A659" s="8">
        <f t="shared" si="4"/>
        <v>42706</v>
      </c>
      <c r="B659" s="5">
        <f>VLOOKUP($A659,'Indices 04'!$A:$G,'Returns 04'!B$1,0)/VLOOKUP($A658,'Indices 04'!$A:$G,'Returns 04'!B$1,0)-1</f>
        <v>-1.1688681934809431E-2</v>
      </c>
      <c r="C659" s="5">
        <f>VLOOKUP($A659,'Indices 04'!$A:$G,'Returns 04'!C$1,0)/VLOOKUP($A658,'Indices 04'!$A:$G,'Returns 04'!C$1,0)-1</f>
        <v>-9.0272978576364515E-3</v>
      </c>
      <c r="D659" s="5">
        <f>VLOOKUP($A659,'Indices 04'!$A:$G,'Returns 04'!D$1,0)/VLOOKUP($A658,'Indices 04'!$A:$G,'Returns 04'!D$1,0)-1</f>
        <v>-1.237323210087371E-2</v>
      </c>
      <c r="E659" s="5">
        <f>VLOOKUP($A659,'Indices 04'!$A:$G,'Returns 04'!E$1,0)/VLOOKUP($A658,'Indices 04'!$A:$G,'Returns 04'!E$1,0)-1</f>
        <v>-8.7626470071249241E-3</v>
      </c>
      <c r="F659" s="5">
        <f>VLOOKUP($A659,'Indices 04'!$A:$G,'Returns 04'!F$1,0)/VLOOKUP($A658,'Indices 04'!$A:$G,'Returns 04'!F$1,0)-1</f>
        <v>-1.6285037504936151E-3</v>
      </c>
      <c r="G659" s="5">
        <f>VLOOKUP($A659,'Indices 04'!$A:$G,'Returns 04'!G$1,0)/VLOOKUP($A658,'Indices 04'!$A:$G,'Returns 04'!G$1,0)-1</f>
        <v>3.6297640653357721E-3</v>
      </c>
    </row>
    <row r="660" spans="1:7">
      <c r="A660" s="8">
        <f t="shared" si="4"/>
        <v>42713</v>
      </c>
      <c r="B660" s="5">
        <f>VLOOKUP($A660,'Indices 04'!$A:$G,'Returns 04'!B$1,0)/VLOOKUP($A659,'Indices 04'!$A:$G,'Returns 04'!B$1,0)-1</f>
        <v>-6.1188811188811476E-3</v>
      </c>
      <c r="C660" s="5">
        <f>VLOOKUP($A660,'Indices 04'!$A:$G,'Returns 04'!C$1,0)/VLOOKUP($A659,'Indices 04'!$A:$G,'Returns 04'!C$1,0)-1</f>
        <v>1.2204158131020382E-2</v>
      </c>
      <c r="D660" s="5">
        <f>VLOOKUP($A660,'Indices 04'!$A:$G,'Returns 04'!D$1,0)/VLOOKUP($A659,'Indices 04'!$A:$G,'Returns 04'!D$1,0)-1</f>
        <v>4.0547224374069435E-2</v>
      </c>
      <c r="E660" s="5">
        <f>VLOOKUP($A660,'Indices 04'!$A:$G,'Returns 04'!E$1,0)/VLOOKUP($A659,'Indices 04'!$A:$G,'Returns 04'!E$1,0)-1</f>
        <v>1.1919336260218349E-2</v>
      </c>
      <c r="F660" s="5">
        <f>VLOOKUP($A660,'Indices 04'!$A:$G,'Returns 04'!F$1,0)/VLOOKUP($A659,'Indices 04'!$A:$G,'Returns 04'!F$1,0)-1</f>
        <v>8.6500914438238929E-3</v>
      </c>
      <c r="G660" s="5">
        <f>VLOOKUP($A660,'Indices 04'!$A:$G,'Returns 04'!G$1,0)/VLOOKUP($A659,'Indices 04'!$A:$G,'Returns 04'!G$1,0)-1</f>
        <v>-3.0138637733574392E-3</v>
      </c>
    </row>
    <row r="661" spans="1:7">
      <c r="A661" s="8">
        <f t="shared" si="4"/>
        <v>42720</v>
      </c>
      <c r="B661" s="5">
        <f>VLOOKUP($A661,'Indices 04'!$A:$G,'Returns 04'!B$1,0)/VLOOKUP($A660,'Indices 04'!$A:$G,'Returns 04'!B$1,0)-1</f>
        <v>5.5167106420404011E-3</v>
      </c>
      <c r="C661" s="5">
        <f>VLOOKUP($A661,'Indices 04'!$A:$G,'Returns 04'!C$1,0)/VLOOKUP($A660,'Indices 04'!$A:$G,'Returns 04'!C$1,0)-1</f>
        <v>1.8516126254144449E-3</v>
      </c>
      <c r="D661" s="5">
        <f>VLOOKUP($A661,'Indices 04'!$A:$G,'Returns 04'!D$1,0)/VLOOKUP($A660,'Indices 04'!$A:$G,'Returns 04'!D$1,0)-1</f>
        <v>1.5814302628638588E-2</v>
      </c>
      <c r="E661" s="5">
        <f>VLOOKUP($A661,'Indices 04'!$A:$G,'Returns 04'!E$1,0)/VLOOKUP($A660,'Indices 04'!$A:$G,'Returns 04'!E$1,0)-1</f>
        <v>2.0027517400182937E-3</v>
      </c>
      <c r="F661" s="5">
        <f>VLOOKUP($A661,'Indices 04'!$A:$G,'Returns 04'!F$1,0)/VLOOKUP($A660,'Indices 04'!$A:$G,'Returns 04'!F$1,0)-1</f>
        <v>8.6249142409093871E-3</v>
      </c>
      <c r="G661" s="5">
        <f>VLOOKUP($A661,'Indices 04'!$A:$G,'Returns 04'!G$1,0)/VLOOKUP($A660,'Indices 04'!$A:$G,'Returns 04'!G$1,0)-1</f>
        <v>-3.5810622267695713E-3</v>
      </c>
    </row>
    <row r="662" spans="1:7">
      <c r="A662" s="8">
        <f t="shared" si="4"/>
        <v>42727</v>
      </c>
      <c r="B662" s="5">
        <f>VLOOKUP($A662,'Indices 04'!$A:$G,'Returns 04'!B$1,0)/VLOOKUP($A661,'Indices 04'!$A:$G,'Returns 04'!B$1,0)-1</f>
        <v>1.375656284918958E-2</v>
      </c>
      <c r="C662" s="5">
        <f>VLOOKUP($A662,'Indices 04'!$A:$G,'Returns 04'!C$1,0)/VLOOKUP($A661,'Indices 04'!$A:$G,'Returns 04'!C$1,0)-1</f>
        <v>9.4128771598041006E-3</v>
      </c>
      <c r="D662" s="5">
        <f>VLOOKUP($A662,'Indices 04'!$A:$G,'Returns 04'!D$1,0)/VLOOKUP($A661,'Indices 04'!$A:$G,'Returns 04'!D$1,0)-1</f>
        <v>5.9797854083520896E-4</v>
      </c>
      <c r="E662" s="5">
        <f>VLOOKUP($A662,'Indices 04'!$A:$G,'Returns 04'!E$1,0)/VLOOKUP($A661,'Indices 04'!$A:$G,'Returns 04'!E$1,0)-1</f>
        <v>8.3748592080366002E-3</v>
      </c>
      <c r="F662" s="5">
        <f>VLOOKUP($A662,'Indices 04'!$A:$G,'Returns 04'!F$1,0)/VLOOKUP($A661,'Indices 04'!$A:$G,'Returns 04'!F$1,0)-1</f>
        <v>-3.6925468856280341E-3</v>
      </c>
      <c r="G662" s="5">
        <f>VLOOKUP($A662,'Indices 04'!$A:$G,'Returns 04'!G$1,0)/VLOOKUP($A661,'Indices 04'!$A:$G,'Returns 04'!G$1,0)-1</f>
        <v>1.3068844807468949E-3</v>
      </c>
    </row>
    <row r="663" spans="1:7">
      <c r="A663" s="8">
        <f t="shared" si="4"/>
        <v>42734</v>
      </c>
      <c r="B663" s="5">
        <f>VLOOKUP($A663,'Indices 04'!$A:$G,'Returns 04'!B$1,0)/VLOOKUP($A662,'Indices 04'!$A:$G,'Returns 04'!B$1,0)-1</f>
        <v>5.763589301121641E-3</v>
      </c>
      <c r="C663" s="5">
        <f>VLOOKUP($A663,'Indices 04'!$A:$G,'Returns 04'!C$1,0)/VLOOKUP($A662,'Indices 04'!$A:$G,'Returns 04'!C$1,0)-1</f>
        <v>7.6218863104109413E-3</v>
      </c>
      <c r="D663" s="5">
        <f>VLOOKUP($A663,'Indices 04'!$A:$G,'Returns 04'!D$1,0)/VLOOKUP($A662,'Indices 04'!$A:$G,'Returns 04'!D$1,0)-1</f>
        <v>-1.5511427682977086E-3</v>
      </c>
      <c r="E663" s="5">
        <f>VLOOKUP($A663,'Indices 04'!$A:$G,'Returns 04'!E$1,0)/VLOOKUP($A662,'Indices 04'!$A:$G,'Returns 04'!E$1,0)-1</f>
        <v>6.903135637614799E-3</v>
      </c>
      <c r="F663" s="5">
        <f>VLOOKUP($A663,'Indices 04'!$A:$G,'Returns 04'!F$1,0)/VLOOKUP($A662,'Indices 04'!$A:$G,'Returns 04'!F$1,0)-1</f>
        <v>-8.7291524431873935E-3</v>
      </c>
      <c r="G663" s="5">
        <f>VLOOKUP($A663,'Indices 04'!$A:$G,'Returns 04'!G$1,0)/VLOOKUP($A662,'Indices 04'!$A:$G,'Returns 04'!G$1,0)-1</f>
        <v>-6.0597585419297495E-4</v>
      </c>
    </row>
    <row r="664" spans="1:7">
      <c r="A664" s="8">
        <f t="shared" si="4"/>
        <v>42741</v>
      </c>
      <c r="B664" s="5">
        <f>VLOOKUP($A664,'Indices 04'!$A:$G,'Returns 04'!B$1,0)/VLOOKUP($A663,'Indices 04'!$A:$G,'Returns 04'!B$1,0)-1</f>
        <v>2.7709148308283638E-3</v>
      </c>
      <c r="C664" s="5">
        <f>VLOOKUP($A664,'Indices 04'!$A:$G,'Returns 04'!C$1,0)/VLOOKUP($A663,'Indices 04'!$A:$G,'Returns 04'!C$1,0)-1</f>
        <v>1.4705882352941346E-2</v>
      </c>
      <c r="D664" s="5">
        <f>VLOOKUP($A664,'Indices 04'!$A:$G,'Returns 04'!D$1,0)/VLOOKUP($A663,'Indices 04'!$A:$G,'Returns 04'!D$1,0)-1</f>
        <v>2.4038093059865595E-2</v>
      </c>
      <c r="E664" s="5">
        <f>VLOOKUP($A664,'Indices 04'!$A:$G,'Returns 04'!E$1,0)/VLOOKUP($A663,'Indices 04'!$A:$G,'Returns 04'!E$1,0)-1</f>
        <v>1.4037535203062834E-2</v>
      </c>
      <c r="F664" s="5">
        <f>VLOOKUP($A664,'Indices 04'!$A:$G,'Returns 04'!F$1,0)/VLOOKUP($A663,'Indices 04'!$A:$G,'Returns 04'!F$1,0)-1</f>
        <v>-2.705760810744362E-3</v>
      </c>
      <c r="G664" s="5">
        <f>VLOOKUP($A664,'Indices 04'!$A:$G,'Returns 04'!G$1,0)/VLOOKUP($A663,'Indices 04'!$A:$G,'Returns 04'!G$1,0)-1</f>
        <v>1.3992537313423092E-4</v>
      </c>
    </row>
    <row r="665" spans="1:7">
      <c r="A665" s="8">
        <f t="shared" si="4"/>
        <v>42748</v>
      </c>
      <c r="B665" s="5">
        <f>VLOOKUP($A665,'Indices 04'!$A:$G,'Returns 04'!B$1,0)/VLOOKUP($A664,'Indices 04'!$A:$G,'Returns 04'!B$1,0)-1</f>
        <v>-7.3080904432334393E-3</v>
      </c>
      <c r="C665" s="5">
        <f>VLOOKUP($A665,'Indices 04'!$A:$G,'Returns 04'!C$1,0)/VLOOKUP($A664,'Indices 04'!$A:$G,'Returns 04'!C$1,0)-1</f>
        <v>4.9142095618857073E-3</v>
      </c>
      <c r="D665" s="5">
        <f>VLOOKUP($A665,'Indices 04'!$A:$G,'Returns 04'!D$1,0)/VLOOKUP($A664,'Indices 04'!$A:$G,'Returns 04'!D$1,0)-1</f>
        <v>4.1259477324515625E-3</v>
      </c>
      <c r="E665" s="5">
        <f>VLOOKUP($A665,'Indices 04'!$A:$G,'Returns 04'!E$1,0)/VLOOKUP($A664,'Indices 04'!$A:$G,'Returns 04'!E$1,0)-1</f>
        <v>5.8219434178017337E-3</v>
      </c>
      <c r="F665" s="5">
        <f>VLOOKUP($A665,'Indices 04'!$A:$G,'Returns 04'!F$1,0)/VLOOKUP($A664,'Indices 04'!$A:$G,'Returns 04'!F$1,0)-1</f>
        <v>-3.6996842936071195E-3</v>
      </c>
      <c r="G665" s="5">
        <f>VLOOKUP($A665,'Indices 04'!$A:$G,'Returns 04'!G$1,0)/VLOOKUP($A664,'Indices 04'!$A:$G,'Returns 04'!G$1,0)-1</f>
        <v>7.4616424940554538E-4</v>
      </c>
    </row>
    <row r="666" spans="1:7">
      <c r="A666" s="8">
        <f t="shared" si="4"/>
        <v>42755</v>
      </c>
      <c r="B666" s="5">
        <f>VLOOKUP($A666,'Indices 04'!$A:$G,'Returns 04'!B$1,0)/VLOOKUP($A665,'Indices 04'!$A:$G,'Returns 04'!B$1,0)-1</f>
        <v>2.8870163978211849E-4</v>
      </c>
      <c r="C666" s="5">
        <f>VLOOKUP($A666,'Indices 04'!$A:$G,'Returns 04'!C$1,0)/VLOOKUP($A665,'Indices 04'!$A:$G,'Returns 04'!C$1,0)-1</f>
        <v>-9.1172813924578211E-4</v>
      </c>
      <c r="D666" s="5">
        <f>VLOOKUP($A666,'Indices 04'!$A:$G,'Returns 04'!D$1,0)/VLOOKUP($A665,'Indices 04'!$A:$G,'Returns 04'!D$1,0)-1</f>
        <v>-2.0948416919165491E-2</v>
      </c>
      <c r="E666" s="5">
        <f>VLOOKUP($A666,'Indices 04'!$A:$G,'Returns 04'!E$1,0)/VLOOKUP($A665,'Indices 04'!$A:$G,'Returns 04'!E$1,0)-1</f>
        <v>7.2968513741655805E-4</v>
      </c>
      <c r="F666" s="5">
        <f>VLOOKUP($A666,'Indices 04'!$A:$G,'Returns 04'!F$1,0)/VLOOKUP($A665,'Indices 04'!$A:$G,'Returns 04'!F$1,0)-1</f>
        <v>-4.5056196464819953E-3</v>
      </c>
      <c r="G666" s="5">
        <f>VLOOKUP($A666,'Indices 04'!$A:$G,'Returns 04'!G$1,0)/VLOOKUP($A665,'Indices 04'!$A:$G,'Returns 04'!G$1,0)-1</f>
        <v>5.1260543361753008E-4</v>
      </c>
    </row>
    <row r="667" spans="1:7">
      <c r="A667" s="8">
        <f t="shared" si="4"/>
        <v>42762</v>
      </c>
      <c r="B667" s="5">
        <f>VLOOKUP($A667,'Indices 04'!$A:$G,'Returns 04'!B$1,0)/VLOOKUP($A666,'Indices 04'!$A:$G,'Returns 04'!B$1,0)-1</f>
        <v>5.2403609021260955E-3</v>
      </c>
      <c r="C667" s="5">
        <f>VLOOKUP($A667,'Indices 04'!$A:$G,'Returns 04'!C$1,0)/VLOOKUP($A666,'Indices 04'!$A:$G,'Returns 04'!C$1,0)-1</f>
        <v>8.0056412809024202E-3</v>
      </c>
      <c r="D667" s="5">
        <f>VLOOKUP($A667,'Indices 04'!$A:$G,'Returns 04'!D$1,0)/VLOOKUP($A666,'Indices 04'!$A:$G,'Returns 04'!D$1,0)-1</f>
        <v>1.26209497615144E-2</v>
      </c>
      <c r="E667" s="5">
        <f>VLOOKUP($A667,'Indices 04'!$A:$G,'Returns 04'!E$1,0)/VLOOKUP($A666,'Indices 04'!$A:$G,'Returns 04'!E$1,0)-1</f>
        <v>4.7409710724997112E-3</v>
      </c>
      <c r="F667" s="5">
        <f>VLOOKUP($A667,'Indices 04'!$A:$G,'Returns 04'!F$1,0)/VLOOKUP($A666,'Indices 04'!$A:$G,'Returns 04'!F$1,0)-1</f>
        <v>-7.1123047846415322E-3</v>
      </c>
      <c r="G667" s="5">
        <f>VLOOKUP($A667,'Indices 04'!$A:$G,'Returns 04'!G$1,0)/VLOOKUP($A666,'Indices 04'!$A:$G,'Returns 04'!G$1,0)-1</f>
        <v>-4.6110852352116982E-3</v>
      </c>
    </row>
    <row r="668" spans="1:7">
      <c r="A668" s="8">
        <f t="shared" si="4"/>
        <v>42769</v>
      </c>
      <c r="B668" s="5">
        <f>VLOOKUP($A668,'Indices 04'!$A:$G,'Returns 04'!B$1,0)/VLOOKUP($A667,'Indices 04'!$A:$G,'Returns 04'!B$1,0)-1</f>
        <v>-7.97062012281613E-3</v>
      </c>
      <c r="C668" s="5">
        <f>VLOOKUP($A668,'Indices 04'!$A:$G,'Returns 04'!C$1,0)/VLOOKUP($A667,'Indices 04'!$A:$G,'Returns 04'!C$1,0)-1</f>
        <v>3.2920455948315386E-3</v>
      </c>
      <c r="D668" s="5">
        <f>VLOOKUP($A668,'Indices 04'!$A:$G,'Returns 04'!D$1,0)/VLOOKUP($A667,'Indices 04'!$A:$G,'Returns 04'!D$1,0)-1</f>
        <v>-3.4285768840166542E-3</v>
      </c>
      <c r="E668" s="5">
        <f>VLOOKUP($A668,'Indices 04'!$A:$G,'Returns 04'!E$1,0)/VLOOKUP($A667,'Indices 04'!$A:$G,'Returns 04'!E$1,0)-1</f>
        <v>1.747684159341345E-3</v>
      </c>
      <c r="F668" s="5">
        <f>VLOOKUP($A668,'Indices 04'!$A:$G,'Returns 04'!F$1,0)/VLOOKUP($A667,'Indices 04'!$A:$G,'Returns 04'!F$1,0)-1</f>
        <v>-6.9127886590192311E-3</v>
      </c>
      <c r="G668" s="5">
        <f>VLOOKUP($A668,'Indices 04'!$A:$G,'Returns 04'!G$1,0)/VLOOKUP($A667,'Indices 04'!$A:$G,'Returns 04'!G$1,0)-1</f>
        <v>8.4226287960320612E-4</v>
      </c>
    </row>
    <row r="669" spans="1:7">
      <c r="A669" s="8">
        <f t="shared" si="4"/>
        <v>42776</v>
      </c>
      <c r="B669" s="5">
        <f>VLOOKUP($A669,'Indices 04'!$A:$G,'Returns 04'!B$1,0)/VLOOKUP($A668,'Indices 04'!$A:$G,'Returns 04'!B$1,0)-1</f>
        <v>3.2872996194335258E-3</v>
      </c>
      <c r="C669" s="5">
        <f>VLOOKUP($A669,'Indices 04'!$A:$G,'Returns 04'!C$1,0)/VLOOKUP($A668,'Indices 04'!$A:$G,'Returns 04'!C$1,0)-1</f>
        <v>1.7882777572699959E-2</v>
      </c>
      <c r="D669" s="5">
        <f>VLOOKUP($A669,'Indices 04'!$A:$G,'Returns 04'!D$1,0)/VLOOKUP($A668,'Indices 04'!$A:$G,'Returns 04'!D$1,0)-1</f>
        <v>1.261908981611426E-2</v>
      </c>
      <c r="E669" s="5">
        <f>VLOOKUP($A669,'Indices 04'!$A:$G,'Returns 04'!E$1,0)/VLOOKUP($A668,'Indices 04'!$A:$G,'Returns 04'!E$1,0)-1</f>
        <v>1.7584689837219392E-2</v>
      </c>
      <c r="F669" s="5">
        <f>VLOOKUP($A669,'Indices 04'!$A:$G,'Returns 04'!F$1,0)/VLOOKUP($A668,'Indices 04'!$A:$G,'Returns 04'!F$1,0)-1</f>
        <v>1.3770491803278606E-2</v>
      </c>
      <c r="G669" s="5">
        <f>VLOOKUP($A669,'Indices 04'!$A:$G,'Returns 04'!G$1,0)/VLOOKUP($A668,'Indices 04'!$A:$G,'Returns 04'!G$1,0)-1</f>
        <v>-1.7766141474589991E-3</v>
      </c>
    </row>
    <row r="670" spans="1:7">
      <c r="A670" s="8">
        <f t="shared" si="4"/>
        <v>42783</v>
      </c>
      <c r="B670" s="5">
        <f>VLOOKUP($A670,'Indices 04'!$A:$G,'Returns 04'!B$1,0)/VLOOKUP($A669,'Indices 04'!$A:$G,'Returns 04'!B$1,0)-1</f>
        <v>7.4787520774310945E-3</v>
      </c>
      <c r="C670" s="5">
        <f>VLOOKUP($A670,'Indices 04'!$A:$G,'Returns 04'!C$1,0)/VLOOKUP($A669,'Indices 04'!$A:$G,'Returns 04'!C$1,0)-1</f>
        <v>4.5130354192690625E-3</v>
      </c>
      <c r="D670" s="5">
        <f>VLOOKUP($A670,'Indices 04'!$A:$G,'Returns 04'!D$1,0)/VLOOKUP($A669,'Indices 04'!$A:$G,'Returns 04'!D$1,0)-1</f>
        <v>5.944736537129014E-3</v>
      </c>
      <c r="E670" s="5">
        <f>VLOOKUP($A670,'Indices 04'!$A:$G,'Returns 04'!E$1,0)/VLOOKUP($A669,'Indices 04'!$A:$G,'Returns 04'!E$1,0)-1</f>
        <v>6.3290439949021948E-3</v>
      </c>
      <c r="F670" s="5">
        <f>VLOOKUP($A670,'Indices 04'!$A:$G,'Returns 04'!F$1,0)/VLOOKUP($A669,'Indices 04'!$A:$G,'Returns 04'!F$1,0)-1</f>
        <v>-3.8312269877598393E-3</v>
      </c>
      <c r="G670" s="5">
        <f>VLOOKUP($A670,'Indices 04'!$A:$G,'Returns 04'!G$1,0)/VLOOKUP($A669,'Indices 04'!$A:$G,'Returns 04'!G$1,0)-1</f>
        <v>-3.2785349632336036E-3</v>
      </c>
    </row>
    <row r="671" spans="1:7">
      <c r="A671" s="8">
        <f t="shared" si="4"/>
        <v>42790</v>
      </c>
      <c r="B671" s="5">
        <f>VLOOKUP($A671,'Indices 04'!$A:$G,'Returns 04'!B$1,0)/VLOOKUP($A670,'Indices 04'!$A:$G,'Returns 04'!B$1,0)-1</f>
        <v>4.638988012564349E-3</v>
      </c>
      <c r="C671" s="5">
        <f>VLOOKUP($A671,'Indices 04'!$A:$G,'Returns 04'!C$1,0)/VLOOKUP($A670,'Indices 04'!$A:$G,'Returns 04'!C$1,0)-1</f>
        <v>5.4554936018291755E-3</v>
      </c>
      <c r="D671" s="5">
        <f>VLOOKUP($A671,'Indices 04'!$A:$G,'Returns 04'!D$1,0)/VLOOKUP($A670,'Indices 04'!$A:$G,'Returns 04'!D$1,0)-1</f>
        <v>2.2488711560233465E-3</v>
      </c>
      <c r="E671" s="5">
        <f>VLOOKUP($A671,'Indices 04'!$A:$G,'Returns 04'!E$1,0)/VLOOKUP($A670,'Indices 04'!$A:$G,'Returns 04'!E$1,0)-1</f>
        <v>7.8473473970426255E-3</v>
      </c>
      <c r="F671" s="5">
        <f>VLOOKUP($A671,'Indices 04'!$A:$G,'Returns 04'!F$1,0)/VLOOKUP($A670,'Indices 04'!$A:$G,'Returns 04'!F$1,0)-1</f>
        <v>5.5941261675240828E-3</v>
      </c>
      <c r="G671" s="5">
        <f>VLOOKUP($A671,'Indices 04'!$A:$G,'Returns 04'!G$1,0)/VLOOKUP($A670,'Indices 04'!$A:$G,'Returns 04'!G$1,0)-1</f>
        <v>-9.3980546026939393E-5</v>
      </c>
    </row>
    <row r="672" spans="1:7">
      <c r="A672" s="8">
        <f t="shared" si="4"/>
        <v>42797</v>
      </c>
      <c r="B672" s="5">
        <f>VLOOKUP($A672,'Indices 04'!$A:$G,'Returns 04'!B$1,0)/VLOOKUP($A671,'Indices 04'!$A:$G,'Returns 04'!B$1,0)-1</f>
        <v>2.8032950414857982E-3</v>
      </c>
      <c r="C672" s="5">
        <f>VLOOKUP($A672,'Indices 04'!$A:$G,'Returns 04'!C$1,0)/VLOOKUP($A671,'Indices 04'!$A:$G,'Returns 04'!C$1,0)-1</f>
        <v>1.3484939158188602E-2</v>
      </c>
      <c r="D672" s="5">
        <f>VLOOKUP($A672,'Indices 04'!$A:$G,'Returns 04'!D$1,0)/VLOOKUP($A671,'Indices 04'!$A:$G,'Returns 04'!D$1,0)-1</f>
        <v>1.6941876367935649E-2</v>
      </c>
      <c r="E672" s="5">
        <f>VLOOKUP($A672,'Indices 04'!$A:$G,'Returns 04'!E$1,0)/VLOOKUP($A671,'Indices 04'!$A:$G,'Returns 04'!E$1,0)-1</f>
        <v>1.3452931789946332E-2</v>
      </c>
      <c r="F672" s="5">
        <f>VLOOKUP($A672,'Indices 04'!$A:$G,'Returns 04'!F$1,0)/VLOOKUP($A671,'Indices 04'!$A:$G,'Returns 04'!F$1,0)-1</f>
        <v>3.9239060249340874E-3</v>
      </c>
      <c r="G672" s="5">
        <f>VLOOKUP($A672,'Indices 04'!$A:$G,'Returns 04'!G$1,0)/VLOOKUP($A671,'Indices 04'!$A:$G,'Returns 04'!G$1,0)-1</f>
        <v>3.2896282720054071E-3</v>
      </c>
    </row>
    <row r="673" spans="1:7">
      <c r="A673" s="8">
        <f t="shared" si="4"/>
        <v>42804</v>
      </c>
      <c r="B673" s="5">
        <f>VLOOKUP($A673,'Indices 04'!$A:$G,'Returns 04'!B$1,0)/VLOOKUP($A672,'Indices 04'!$A:$G,'Returns 04'!B$1,0)-1</f>
        <v>-8.5899902222580371E-3</v>
      </c>
      <c r="C673" s="5">
        <f>VLOOKUP($A673,'Indices 04'!$A:$G,'Returns 04'!C$1,0)/VLOOKUP($A672,'Indices 04'!$A:$G,'Returns 04'!C$1,0)-1</f>
        <v>9.1721450222415069E-3</v>
      </c>
      <c r="D673" s="5">
        <f>VLOOKUP($A673,'Indices 04'!$A:$G,'Returns 04'!D$1,0)/VLOOKUP($A672,'Indices 04'!$A:$G,'Returns 04'!D$1,0)-1</f>
        <v>-1.0380550999666838E-5</v>
      </c>
      <c r="E673" s="5">
        <f>VLOOKUP($A673,'Indices 04'!$A:$G,'Returns 04'!E$1,0)/VLOOKUP($A672,'Indices 04'!$A:$G,'Returns 04'!E$1,0)-1</f>
        <v>1.0931490075665184E-2</v>
      </c>
      <c r="F673" s="5">
        <f>VLOOKUP($A673,'Indices 04'!$A:$G,'Returns 04'!F$1,0)/VLOOKUP($A672,'Indices 04'!$A:$G,'Returns 04'!F$1,0)-1</f>
        <v>-3.9580447259046636E-4</v>
      </c>
      <c r="G673" s="5">
        <f>VLOOKUP($A673,'Indices 04'!$A:$G,'Returns 04'!G$1,0)/VLOOKUP($A672,'Indices 04'!$A:$G,'Returns 04'!G$1,0)-1</f>
        <v>8.4781488594314336E-3</v>
      </c>
    </row>
    <row r="674" spans="1:7">
      <c r="A674" s="8">
        <f t="shared" si="4"/>
        <v>42811</v>
      </c>
      <c r="B674" s="5">
        <f>VLOOKUP($A674,'Indices 04'!$A:$G,'Returns 04'!B$1,0)/VLOOKUP($A673,'Indices 04'!$A:$G,'Returns 04'!B$1,0)-1</f>
        <v>7.4107511515117963E-3</v>
      </c>
      <c r="C674" s="5">
        <f>VLOOKUP($A674,'Indices 04'!$A:$G,'Returns 04'!C$1,0)/VLOOKUP($A673,'Indices 04'!$A:$G,'Returns 04'!C$1,0)-1</f>
        <v>6.5532844437510285E-3</v>
      </c>
      <c r="D674" s="5">
        <f>VLOOKUP($A674,'Indices 04'!$A:$G,'Returns 04'!D$1,0)/VLOOKUP($A673,'Indices 04'!$A:$G,'Returns 04'!D$1,0)-1</f>
        <v>3.2941290454293615E-3</v>
      </c>
      <c r="E674" s="5">
        <f>VLOOKUP($A674,'Indices 04'!$A:$G,'Returns 04'!E$1,0)/VLOOKUP($A673,'Indices 04'!$A:$G,'Returns 04'!E$1,0)-1</f>
        <v>6.8467185679679243E-3</v>
      </c>
      <c r="F674" s="5">
        <f>VLOOKUP($A674,'Indices 04'!$A:$G,'Returns 04'!F$1,0)/VLOOKUP($A673,'Indices 04'!$A:$G,'Returns 04'!F$1,0)-1</f>
        <v>-1.212631162146105E-2</v>
      </c>
      <c r="G674" s="5">
        <f>VLOOKUP($A674,'Indices 04'!$A:$G,'Returns 04'!G$1,0)/VLOOKUP($A673,'Indices 04'!$A:$G,'Returns 04'!G$1,0)-1</f>
        <v>-4.2266604737576374E-3</v>
      </c>
    </row>
    <row r="675" spans="1:7">
      <c r="A675" s="8">
        <f t="shared" si="4"/>
        <v>42818</v>
      </c>
      <c r="B675" s="5">
        <f>VLOOKUP($A675,'Indices 04'!$A:$G,'Returns 04'!B$1,0)/VLOOKUP($A674,'Indices 04'!$A:$G,'Returns 04'!B$1,0)-1</f>
        <v>1.1490933184396424E-2</v>
      </c>
      <c r="C675" s="5">
        <f>VLOOKUP($A675,'Indices 04'!$A:$G,'Returns 04'!C$1,0)/VLOOKUP($A674,'Indices 04'!$A:$G,'Returns 04'!C$1,0)-1</f>
        <v>-3.3328166175786711E-3</v>
      </c>
      <c r="D675" s="5">
        <f>VLOOKUP($A675,'Indices 04'!$A:$G,'Returns 04'!D$1,0)/VLOOKUP($A674,'Indices 04'!$A:$G,'Returns 04'!D$1,0)-1</f>
        <v>-9.7591202191635862E-3</v>
      </c>
      <c r="E675" s="5">
        <f>VLOOKUP($A675,'Indices 04'!$A:$G,'Returns 04'!E$1,0)/VLOOKUP($A674,'Indices 04'!$A:$G,'Returns 04'!E$1,0)-1</f>
        <v>-5.4130373893996886E-3</v>
      </c>
      <c r="F675" s="5">
        <f>VLOOKUP($A675,'Indices 04'!$A:$G,'Returns 04'!F$1,0)/VLOOKUP($A674,'Indices 04'!$A:$G,'Returns 04'!F$1,0)-1</f>
        <v>-6.7638659251465505E-3</v>
      </c>
      <c r="G675" s="5">
        <f>VLOOKUP($A675,'Indices 04'!$A:$G,'Returns 04'!G$1,0)/VLOOKUP($A674,'Indices 04'!$A:$G,'Returns 04'!G$1,0)-1</f>
        <v>-8.3959139885247946E-4</v>
      </c>
    </row>
    <row r="676" spans="1:7">
      <c r="A676" s="8">
        <f t="shared" si="4"/>
        <v>42825</v>
      </c>
      <c r="B676" s="5">
        <f>VLOOKUP($A676,'Indices 04'!$A:$G,'Returns 04'!B$1,0)/VLOOKUP($A675,'Indices 04'!$A:$G,'Returns 04'!B$1,0)-1</f>
        <v>-2.4249218986193144E-3</v>
      </c>
      <c r="C676" s="5">
        <f>VLOOKUP($A676,'Indices 04'!$A:$G,'Returns 04'!C$1,0)/VLOOKUP($A675,'Indices 04'!$A:$G,'Returns 04'!C$1,0)-1</f>
        <v>7.1545221245818968E-3</v>
      </c>
      <c r="D676" s="5">
        <f>VLOOKUP($A676,'Indices 04'!$A:$G,'Returns 04'!D$1,0)/VLOOKUP($A675,'Indices 04'!$A:$G,'Returns 04'!D$1,0)-1</f>
        <v>5.2532959352840081E-3</v>
      </c>
      <c r="E676" s="5">
        <f>VLOOKUP($A676,'Indices 04'!$A:$G,'Returns 04'!E$1,0)/VLOOKUP($A675,'Indices 04'!$A:$G,'Returns 04'!E$1,0)-1</f>
        <v>1.0147264601235051E-2</v>
      </c>
      <c r="F676" s="5">
        <f>VLOOKUP($A676,'Indices 04'!$A:$G,'Returns 04'!F$1,0)/VLOOKUP($A675,'Indices 04'!$A:$G,'Returns 04'!F$1,0)-1</f>
        <v>9.8365617433413544E-3</v>
      </c>
      <c r="G676" s="5">
        <f>VLOOKUP($A676,'Indices 04'!$A:$G,'Returns 04'!G$1,0)/VLOOKUP($A675,'Indices 04'!$A:$G,'Returns 04'!G$1,0)-1</f>
        <v>-4.6683161383709315E-4</v>
      </c>
    </row>
    <row r="677" spans="1:7">
      <c r="A677" s="8">
        <f t="shared" si="4"/>
        <v>42832</v>
      </c>
      <c r="B677" s="5">
        <f>VLOOKUP($A677,'Indices 04'!$A:$G,'Returns 04'!B$1,0)/VLOOKUP($A676,'Indices 04'!$A:$G,'Returns 04'!B$1,0)-1</f>
        <v>2.2077285230528432E-3</v>
      </c>
      <c r="C677" s="5">
        <f>VLOOKUP($A677,'Indices 04'!$A:$G,'Returns 04'!C$1,0)/VLOOKUP($A676,'Indices 04'!$A:$G,'Returns 04'!C$1,0)-1</f>
        <v>3.9765269091192046E-3</v>
      </c>
      <c r="D677" s="5">
        <f>VLOOKUP($A677,'Indices 04'!$A:$G,'Returns 04'!D$1,0)/VLOOKUP($A676,'Indices 04'!$A:$G,'Returns 04'!D$1,0)-1</f>
        <v>-2.07647862485838E-3</v>
      </c>
      <c r="E677" s="5">
        <f>VLOOKUP($A677,'Indices 04'!$A:$G,'Returns 04'!E$1,0)/VLOOKUP($A676,'Indices 04'!$A:$G,'Returns 04'!E$1,0)-1</f>
        <v>4.056065566128586E-3</v>
      </c>
      <c r="F677" s="5">
        <f>VLOOKUP($A677,'Indices 04'!$A:$G,'Returns 04'!F$1,0)/VLOOKUP($A676,'Indices 04'!$A:$G,'Returns 04'!F$1,0)-1</f>
        <v>5.7944952295319041E-3</v>
      </c>
      <c r="G677" s="5">
        <f>VLOOKUP($A677,'Indices 04'!$A:$G,'Returns 04'!G$1,0)/VLOOKUP($A676,'Indices 04'!$A:$G,'Returns 04'!G$1,0)-1</f>
        <v>-1.5879688010833615E-3</v>
      </c>
    </row>
    <row r="678" spans="1:7">
      <c r="A678" s="8">
        <f t="shared" si="4"/>
        <v>42839</v>
      </c>
      <c r="B678" s="5">
        <f>VLOOKUP($A678,'Indices 04'!$A:$G,'Returns 04'!B$1,0)/VLOOKUP($A677,'Indices 04'!$A:$G,'Returns 04'!B$1,0)-1</f>
        <v>9.3070529485634879E-3</v>
      </c>
      <c r="C678" s="5">
        <f>VLOOKUP($A678,'Indices 04'!$A:$G,'Returns 04'!C$1,0)/VLOOKUP($A677,'Indices 04'!$A:$G,'Returns 04'!C$1,0)-1</f>
        <v>1.1113247452412933E-2</v>
      </c>
      <c r="D678" s="5">
        <f>VLOOKUP($A678,'Indices 04'!$A:$G,'Returns 04'!D$1,0)/VLOOKUP($A677,'Indices 04'!$A:$G,'Returns 04'!D$1,0)-1</f>
        <v>-1.3760124801669438E-3</v>
      </c>
      <c r="E678" s="5">
        <f>VLOOKUP($A678,'Indices 04'!$A:$G,'Returns 04'!E$1,0)/VLOOKUP($A677,'Indices 04'!$A:$G,'Returns 04'!E$1,0)-1</f>
        <v>1.2035744002155679E-2</v>
      </c>
      <c r="F678" s="5">
        <f>VLOOKUP($A678,'Indices 04'!$A:$G,'Returns 04'!F$1,0)/VLOOKUP($A677,'Indices 04'!$A:$G,'Returns 04'!F$1,0)-1</f>
        <v>-1.9369257511796523E-3</v>
      </c>
      <c r="G678" s="5">
        <f>VLOOKUP($A678,'Indices 04'!$A:$G,'Returns 04'!G$1,0)/VLOOKUP($A677,'Indices 04'!$A:$G,'Returns 04'!G$1,0)-1</f>
        <v>-1.1227019694064477E-3</v>
      </c>
    </row>
    <row r="679" spans="1:7">
      <c r="A679" s="8">
        <f t="shared" si="4"/>
        <v>42846</v>
      </c>
      <c r="B679" s="5">
        <f>VLOOKUP($A679,'Indices 04'!$A:$G,'Returns 04'!B$1,0)/VLOOKUP($A678,'Indices 04'!$A:$G,'Returns 04'!B$1,0)-1</f>
        <v>-8.9465909327346438E-5</v>
      </c>
      <c r="C679" s="5">
        <f>VLOOKUP($A679,'Indices 04'!$A:$G,'Returns 04'!C$1,0)/VLOOKUP($A678,'Indices 04'!$A:$G,'Returns 04'!C$1,0)-1</f>
        <v>-3.9933064577470923E-3</v>
      </c>
      <c r="D679" s="5">
        <f>VLOOKUP($A679,'Indices 04'!$A:$G,'Returns 04'!D$1,0)/VLOOKUP($A678,'Indices 04'!$A:$G,'Returns 04'!D$1,0)-1</f>
        <v>-8.6950777724470463E-3</v>
      </c>
      <c r="E679" s="5">
        <f>VLOOKUP($A679,'Indices 04'!$A:$G,'Returns 04'!E$1,0)/VLOOKUP($A678,'Indices 04'!$A:$G,'Returns 04'!E$1,0)-1</f>
        <v>-6.5291954027125731E-3</v>
      </c>
      <c r="F679" s="5">
        <f>VLOOKUP($A679,'Indices 04'!$A:$G,'Returns 04'!F$1,0)/VLOOKUP($A678,'Indices 04'!$A:$G,'Returns 04'!F$1,0)-1</f>
        <v>-6.0210987261145599E-3</v>
      </c>
      <c r="G679" s="5">
        <f>VLOOKUP($A679,'Indices 04'!$A:$G,'Returns 04'!G$1,0)/VLOOKUP($A678,'Indices 04'!$A:$G,'Returns 04'!G$1,0)-1</f>
        <v>-1.8732730763826311E-4</v>
      </c>
    </row>
    <row r="680" spans="1:7">
      <c r="A680" s="8">
        <f t="shared" si="4"/>
        <v>42853</v>
      </c>
      <c r="B680" s="5">
        <f>VLOOKUP($A680,'Indices 04'!$A:$G,'Returns 04'!B$1,0)/VLOOKUP($A679,'Indices 04'!$A:$G,'Returns 04'!B$1,0)-1</f>
        <v>-2.3492104447270235E-3</v>
      </c>
      <c r="C680" s="5">
        <f>VLOOKUP($A680,'Indices 04'!$A:$G,'Returns 04'!C$1,0)/VLOOKUP($A679,'Indices 04'!$A:$G,'Returns 04'!C$1,0)-1</f>
        <v>3.8489442132193075E-2</v>
      </c>
      <c r="D680" s="5">
        <f>VLOOKUP($A680,'Indices 04'!$A:$G,'Returns 04'!D$1,0)/VLOOKUP($A679,'Indices 04'!$A:$G,'Returns 04'!D$1,0)-1</f>
        <v>3.0240858359666056E-2</v>
      </c>
      <c r="E680" s="5">
        <f>VLOOKUP($A680,'Indices 04'!$A:$G,'Returns 04'!E$1,0)/VLOOKUP($A679,'Indices 04'!$A:$G,'Returns 04'!E$1,0)-1</f>
        <v>4.4465048139759489E-2</v>
      </c>
      <c r="F680" s="5">
        <f>VLOOKUP($A680,'Indices 04'!$A:$G,'Returns 04'!F$1,0)/VLOOKUP($A679,'Indices 04'!$A:$G,'Returns 04'!F$1,0)-1</f>
        <v>-3.304130162703478E-3</v>
      </c>
      <c r="G680" s="5">
        <f>VLOOKUP($A680,'Indices 04'!$A:$G,'Returns 04'!G$1,0)/VLOOKUP($A679,'Indices 04'!$A:$G,'Returns 04'!G$1,0)-1</f>
        <v>1.5504239074429771E-2</v>
      </c>
    </row>
    <row r="681" spans="1:7">
      <c r="A681" s="8">
        <f t="shared" si="4"/>
        <v>42860</v>
      </c>
      <c r="B681" s="5">
        <f>VLOOKUP($A681,'Indices 04'!$A:$G,'Returns 04'!B$1,0)/VLOOKUP($A680,'Indices 04'!$A:$G,'Returns 04'!B$1,0)-1</f>
        <v>2.19831559802941E-3</v>
      </c>
      <c r="C681" s="5">
        <f>VLOOKUP($A681,'Indices 04'!$A:$G,'Returns 04'!C$1,0)/VLOOKUP($A680,'Indices 04'!$A:$G,'Returns 04'!C$1,0)-1</f>
        <v>1.8016693017612218E-2</v>
      </c>
      <c r="D681" s="5">
        <f>VLOOKUP($A681,'Indices 04'!$A:$G,'Returns 04'!D$1,0)/VLOOKUP($A680,'Indices 04'!$A:$G,'Returns 04'!D$1,0)-1</f>
        <v>2.3147354887905758E-2</v>
      </c>
      <c r="E681" s="5">
        <f>VLOOKUP($A681,'Indices 04'!$A:$G,'Returns 04'!E$1,0)/VLOOKUP($A680,'Indices 04'!$A:$G,'Returns 04'!E$1,0)-1</f>
        <v>2.3758408286770338E-2</v>
      </c>
      <c r="F681" s="5">
        <f>VLOOKUP($A681,'Indices 04'!$A:$G,'Returns 04'!F$1,0)/VLOOKUP($A680,'Indices 04'!$A:$G,'Returns 04'!F$1,0)-1</f>
        <v>-7.3333668190265211E-3</v>
      </c>
      <c r="G681" s="5">
        <f>VLOOKUP($A681,'Indices 04'!$A:$G,'Returns 04'!G$1,0)/VLOOKUP($A680,'Indices 04'!$A:$G,'Returns 04'!G$1,0)-1</f>
        <v>1.6143911439112646E-3</v>
      </c>
    </row>
    <row r="682" spans="1:7">
      <c r="A682" s="8">
        <f t="shared" si="4"/>
        <v>42867</v>
      </c>
      <c r="B682" s="5">
        <f>VLOOKUP($A682,'Indices 04'!$A:$G,'Returns 04'!B$1,0)/VLOOKUP($A681,'Indices 04'!$A:$G,'Returns 04'!B$1,0)-1</f>
        <v>8.3848062067128915E-3</v>
      </c>
      <c r="C682" s="5">
        <f>VLOOKUP($A682,'Indices 04'!$A:$G,'Returns 04'!C$1,0)/VLOOKUP($A681,'Indices 04'!$A:$G,'Returns 04'!C$1,0)-1</f>
        <v>9.8963412431827269E-3</v>
      </c>
      <c r="D682" s="5">
        <f>VLOOKUP($A682,'Indices 04'!$A:$G,'Returns 04'!D$1,0)/VLOOKUP($A681,'Indices 04'!$A:$G,'Returns 04'!D$1,0)-1</f>
        <v>1.1839195444876438E-2</v>
      </c>
      <c r="E682" s="5">
        <f>VLOOKUP($A682,'Indices 04'!$A:$G,'Returns 04'!E$1,0)/VLOOKUP($A681,'Indices 04'!$A:$G,'Returns 04'!E$1,0)-1</f>
        <v>8.9982183925565451E-3</v>
      </c>
      <c r="F682" s="5">
        <f>VLOOKUP($A682,'Indices 04'!$A:$G,'Returns 04'!F$1,0)/VLOOKUP($A681,'Indices 04'!$A:$G,'Returns 04'!F$1,0)-1</f>
        <v>1.4724485149015809E-2</v>
      </c>
      <c r="G682" s="5">
        <f>VLOOKUP($A682,'Indices 04'!$A:$G,'Returns 04'!G$1,0)/VLOOKUP($A681,'Indices 04'!$A:$G,'Returns 04'!G$1,0)-1</f>
        <v>8.7497121805204525E-3</v>
      </c>
    </row>
    <row r="683" spans="1:7">
      <c r="A683" s="8">
        <f t="shared" si="4"/>
        <v>42874</v>
      </c>
      <c r="B683" s="5">
        <f>VLOOKUP($A683,'Indices 04'!$A:$G,'Returns 04'!B$1,0)/VLOOKUP($A682,'Indices 04'!$A:$G,'Returns 04'!B$1,0)-1</f>
        <v>6.0634703771198506E-3</v>
      </c>
      <c r="C683" s="5">
        <f>VLOOKUP($A683,'Indices 04'!$A:$G,'Returns 04'!C$1,0)/VLOOKUP($A682,'Indices 04'!$A:$G,'Returns 04'!C$1,0)-1</f>
        <v>-1.7059475698294135E-2</v>
      </c>
      <c r="D683" s="5">
        <f>VLOOKUP($A683,'Indices 04'!$A:$G,'Returns 04'!D$1,0)/VLOOKUP($A682,'Indices 04'!$A:$G,'Returns 04'!D$1,0)-1</f>
        <v>-1.1059461319835373E-2</v>
      </c>
      <c r="E683" s="5">
        <f>VLOOKUP($A683,'Indices 04'!$A:$G,'Returns 04'!E$1,0)/VLOOKUP($A682,'Indices 04'!$A:$G,'Returns 04'!E$1,0)-1</f>
        <v>-1.9411580817945917E-2</v>
      </c>
      <c r="F683" s="5">
        <f>VLOOKUP($A683,'Indices 04'!$A:$G,'Returns 04'!F$1,0)/VLOOKUP($A682,'Indices 04'!$A:$G,'Returns 04'!F$1,0)-1</f>
        <v>-2.8124065024433875E-2</v>
      </c>
      <c r="G683" s="5">
        <f>VLOOKUP($A683,'Indices 04'!$A:$G,'Returns 04'!G$1,0)/VLOOKUP($A682,'Indices 04'!$A:$G,'Returns 04'!G$1,0)-1</f>
        <v>-3.9260442821273944E-3</v>
      </c>
    </row>
    <row r="684" spans="1:7">
      <c r="A684" s="8">
        <f t="shared" si="4"/>
        <v>42881</v>
      </c>
      <c r="B684" s="5">
        <f>VLOOKUP($A684,'Indices 04'!$A:$G,'Returns 04'!B$1,0)/VLOOKUP($A683,'Indices 04'!$A:$G,'Returns 04'!B$1,0)-1</f>
        <v>3.7252886791021567E-3</v>
      </c>
      <c r="C684" s="5">
        <f>VLOOKUP($A684,'Indices 04'!$A:$G,'Returns 04'!C$1,0)/VLOOKUP($A683,'Indices 04'!$A:$G,'Returns 04'!C$1,0)-1</f>
        <v>1.3644302139426578E-2</v>
      </c>
      <c r="D684" s="5">
        <f>VLOOKUP($A684,'Indices 04'!$A:$G,'Returns 04'!D$1,0)/VLOOKUP($A683,'Indices 04'!$A:$G,'Returns 04'!D$1,0)-1</f>
        <v>2.1634777905483737E-3</v>
      </c>
      <c r="E684" s="5">
        <f>VLOOKUP($A684,'Indices 04'!$A:$G,'Returns 04'!E$1,0)/VLOOKUP($A683,'Indices 04'!$A:$G,'Returns 04'!E$1,0)-1</f>
        <v>1.6024620609147666E-2</v>
      </c>
      <c r="F684" s="5">
        <f>VLOOKUP($A684,'Indices 04'!$A:$G,'Returns 04'!F$1,0)/VLOOKUP($A683,'Indices 04'!$A:$G,'Returns 04'!F$1,0)-1</f>
        <v>-2.0523345305278884E-4</v>
      </c>
      <c r="G684" s="5">
        <f>VLOOKUP($A684,'Indices 04'!$A:$G,'Returns 04'!G$1,0)/VLOOKUP($A683,'Indices 04'!$A:$G,'Returns 04'!G$1,0)-1</f>
        <v>-1.1916219808424389E-3</v>
      </c>
    </row>
    <row r="685" spans="1:7">
      <c r="A685" s="8">
        <f t="shared" si="4"/>
        <v>42888</v>
      </c>
      <c r="B685" s="5">
        <f>VLOOKUP($A685,'Indices 04'!$A:$G,'Returns 04'!B$1,0)/VLOOKUP($A684,'Indices 04'!$A:$G,'Returns 04'!B$1,0)-1</f>
        <v>-1.8324323771957585E-2</v>
      </c>
      <c r="C685" s="5">
        <f>VLOOKUP($A685,'Indices 04'!$A:$G,'Returns 04'!C$1,0)/VLOOKUP($A684,'Indices 04'!$A:$G,'Returns 04'!C$1,0)-1</f>
        <v>1.471696758677643E-3</v>
      </c>
      <c r="D685" s="5">
        <f>VLOOKUP($A685,'Indices 04'!$A:$G,'Returns 04'!D$1,0)/VLOOKUP($A684,'Indices 04'!$A:$G,'Returns 04'!D$1,0)-1</f>
        <v>2.1344764394704008E-4</v>
      </c>
      <c r="E685" s="5">
        <f>VLOOKUP($A685,'Indices 04'!$A:$G,'Returns 04'!E$1,0)/VLOOKUP($A684,'Indices 04'!$A:$G,'Returns 04'!E$1,0)-1</f>
        <v>1.5583199121294022E-4</v>
      </c>
      <c r="F685" s="5">
        <f>VLOOKUP($A685,'Indices 04'!$A:$G,'Returns 04'!F$1,0)/VLOOKUP($A684,'Indices 04'!$A:$G,'Returns 04'!F$1,0)-1</f>
        <v>-1.0725649184029629E-2</v>
      </c>
      <c r="G685" s="5">
        <f>VLOOKUP($A685,'Indices 04'!$A:$G,'Returns 04'!G$1,0)/VLOOKUP($A684,'Indices 04'!$A:$G,'Returns 04'!G$1,0)-1</f>
        <v>-2.6614050383149124E-3</v>
      </c>
    </row>
    <row r="686" spans="1:7">
      <c r="A686" s="8">
        <f t="shared" si="4"/>
        <v>42895</v>
      </c>
      <c r="B686" s="5">
        <f>VLOOKUP($A686,'Indices 04'!$A:$G,'Returns 04'!B$1,0)/VLOOKUP($A685,'Indices 04'!$A:$G,'Returns 04'!B$1,0)-1</f>
        <v>-8.6086827986651127E-3</v>
      </c>
      <c r="C686" s="5">
        <f>VLOOKUP($A686,'Indices 04'!$A:$G,'Returns 04'!C$1,0)/VLOOKUP($A685,'Indices 04'!$A:$G,'Returns 04'!C$1,0)-1</f>
        <v>-5.412186379928241E-3</v>
      </c>
      <c r="D686" s="5">
        <f>VLOOKUP($A686,'Indices 04'!$A:$G,'Returns 04'!D$1,0)/VLOOKUP($A685,'Indices 04'!$A:$G,'Returns 04'!D$1,0)-1</f>
        <v>-2.1905227356157964E-2</v>
      </c>
      <c r="E686" s="5">
        <f>VLOOKUP($A686,'Indices 04'!$A:$G,'Returns 04'!E$1,0)/VLOOKUP($A685,'Indices 04'!$A:$G,'Returns 04'!E$1,0)-1</f>
        <v>-3.6880106387190414E-3</v>
      </c>
      <c r="F686" s="5">
        <f>VLOOKUP($A686,'Indices 04'!$A:$G,'Returns 04'!F$1,0)/VLOOKUP($A685,'Indices 04'!$A:$G,'Returns 04'!F$1,0)-1</f>
        <v>6.6400373502100152E-3</v>
      </c>
      <c r="G686" s="5">
        <f>VLOOKUP($A686,'Indices 04'!$A:$G,'Returns 04'!G$1,0)/VLOOKUP($A685,'Indices 04'!$A:$G,'Returns 04'!G$1,0)-1</f>
        <v>-1.518288474810392E-3</v>
      </c>
    </row>
    <row r="687" spans="1:7">
      <c r="A687" s="8">
        <f t="shared" si="4"/>
        <v>42902</v>
      </c>
      <c r="B687" s="5">
        <f>VLOOKUP($A687,'Indices 04'!$A:$G,'Returns 04'!B$1,0)/VLOOKUP($A686,'Indices 04'!$A:$G,'Returns 04'!B$1,0)-1</f>
        <v>1.2249209355850832E-2</v>
      </c>
      <c r="C687" s="5">
        <f>VLOOKUP($A687,'Indices 04'!$A:$G,'Returns 04'!C$1,0)/VLOOKUP($A686,'Indices 04'!$A:$G,'Returns 04'!C$1,0)-1</f>
        <v>4.7569281775918792E-3</v>
      </c>
      <c r="D687" s="5">
        <f>VLOOKUP($A687,'Indices 04'!$A:$G,'Returns 04'!D$1,0)/VLOOKUP($A686,'Indices 04'!$A:$G,'Returns 04'!D$1,0)-1</f>
        <v>1.3276282098385161E-2</v>
      </c>
      <c r="E687" s="5">
        <f>VLOOKUP($A687,'Indices 04'!$A:$G,'Returns 04'!E$1,0)/VLOOKUP($A686,'Indices 04'!$A:$G,'Returns 04'!E$1,0)-1</f>
        <v>2.5752716440317069E-3</v>
      </c>
      <c r="F687" s="5">
        <f>VLOOKUP($A687,'Indices 04'!$A:$G,'Returns 04'!F$1,0)/VLOOKUP($A686,'Indices 04'!$A:$G,'Returns 04'!F$1,0)-1</f>
        <v>2.8858541612986066E-3</v>
      </c>
      <c r="G687" s="5">
        <f>VLOOKUP($A687,'Indices 04'!$A:$G,'Returns 04'!G$1,0)/VLOOKUP($A686,'Indices 04'!$A:$G,'Returns 04'!G$1,0)-1</f>
        <v>4.1931619205604065E-3</v>
      </c>
    </row>
    <row r="688" spans="1:7">
      <c r="A688" s="8">
        <f t="shared" si="4"/>
        <v>42909</v>
      </c>
      <c r="B688" s="5">
        <f>VLOOKUP($A688,'Indices 04'!$A:$G,'Returns 04'!B$1,0)/VLOOKUP($A687,'Indices 04'!$A:$G,'Returns 04'!B$1,0)-1</f>
        <v>2.0150323529594782E-2</v>
      </c>
      <c r="C688" s="5">
        <f>VLOOKUP($A688,'Indices 04'!$A:$G,'Returns 04'!C$1,0)/VLOOKUP($A687,'Indices 04'!$A:$G,'Returns 04'!C$1,0)-1</f>
        <v>-2.0802697177288998E-3</v>
      </c>
      <c r="D688" s="5">
        <f>VLOOKUP($A688,'Indices 04'!$A:$G,'Returns 04'!D$1,0)/VLOOKUP($A687,'Indices 04'!$A:$G,'Returns 04'!D$1,0)-1</f>
        <v>7.7650059297420526E-3</v>
      </c>
      <c r="E688" s="5">
        <f>VLOOKUP($A688,'Indices 04'!$A:$G,'Returns 04'!E$1,0)/VLOOKUP($A687,'Indices 04'!$A:$G,'Returns 04'!E$1,0)-1</f>
        <v>-3.5943487024130416E-3</v>
      </c>
      <c r="F688" s="5">
        <f>VLOOKUP($A688,'Indices 04'!$A:$G,'Returns 04'!F$1,0)/VLOOKUP($A687,'Indices 04'!$A:$G,'Returns 04'!F$1,0)-1</f>
        <v>-4.3677097785314034E-3</v>
      </c>
      <c r="G688" s="5">
        <f>VLOOKUP($A688,'Indices 04'!$A:$G,'Returns 04'!G$1,0)/VLOOKUP($A687,'Indices 04'!$A:$G,'Returns 04'!G$1,0)-1</f>
        <v>-4.2215390262927421E-3</v>
      </c>
    </row>
    <row r="689" spans="1:7">
      <c r="A689" s="8">
        <f t="shared" si="4"/>
        <v>42916</v>
      </c>
      <c r="B689" s="5">
        <f>VLOOKUP($A689,'Indices 04'!$A:$G,'Returns 04'!B$1,0)/VLOOKUP($A688,'Indices 04'!$A:$G,'Returns 04'!B$1,0)-1</f>
        <v>-3.3940700370114207E-3</v>
      </c>
      <c r="C689" s="5">
        <f>VLOOKUP($A689,'Indices 04'!$A:$G,'Returns 04'!C$1,0)/VLOOKUP($A688,'Indices 04'!$A:$G,'Returns 04'!C$1,0)-1</f>
        <v>-1.6029903317399397E-2</v>
      </c>
      <c r="D689" s="5">
        <f>VLOOKUP($A689,'Indices 04'!$A:$G,'Returns 04'!D$1,0)/VLOOKUP($A688,'Indices 04'!$A:$G,'Returns 04'!D$1,0)-1</f>
        <v>-1.3949024066494786E-2</v>
      </c>
      <c r="E689" s="5">
        <f>VLOOKUP($A689,'Indices 04'!$A:$G,'Returns 04'!E$1,0)/VLOOKUP($A688,'Indices 04'!$A:$G,'Returns 04'!E$1,0)-1</f>
        <v>-1.9947273803474386E-2</v>
      </c>
      <c r="F689" s="5">
        <f>VLOOKUP($A689,'Indices 04'!$A:$G,'Returns 04'!F$1,0)/VLOOKUP($A688,'Indices 04'!$A:$G,'Returns 04'!F$1,0)-1</f>
        <v>-1.1509083402146958E-2</v>
      </c>
      <c r="G689" s="5">
        <f>VLOOKUP($A689,'Indices 04'!$A:$G,'Returns 04'!G$1,0)/VLOOKUP($A688,'Indices 04'!$A:$G,'Returns 04'!G$1,0)-1</f>
        <v>6.635638910649222E-3</v>
      </c>
    </row>
    <row r="690" spans="1:7">
      <c r="A690" s="8">
        <f t="shared" si="4"/>
        <v>42923</v>
      </c>
      <c r="B690" s="5">
        <f>VLOOKUP($A690,'Indices 04'!$A:$G,'Returns 04'!B$1,0)/VLOOKUP($A689,'Indices 04'!$A:$G,'Returns 04'!B$1,0)-1</f>
        <v>-8.2579871079905276E-3</v>
      </c>
      <c r="C690" s="5">
        <f>VLOOKUP($A690,'Indices 04'!$A:$G,'Returns 04'!C$1,0)/VLOOKUP($A689,'Indices 04'!$A:$G,'Returns 04'!C$1,0)-1</f>
        <v>1.6802425393580567E-3</v>
      </c>
      <c r="D690" s="5">
        <f>VLOOKUP($A690,'Indices 04'!$A:$G,'Returns 04'!D$1,0)/VLOOKUP($A689,'Indices 04'!$A:$G,'Returns 04'!D$1,0)-1</f>
        <v>-2.6518796123000676E-3</v>
      </c>
      <c r="E690" s="5">
        <f>VLOOKUP($A690,'Indices 04'!$A:$G,'Returns 04'!E$1,0)/VLOOKUP($A689,'Indices 04'!$A:$G,'Returns 04'!E$1,0)-1</f>
        <v>1.4768702093994612E-3</v>
      </c>
      <c r="F690" s="5">
        <f>VLOOKUP($A690,'Indices 04'!$A:$G,'Returns 04'!F$1,0)/VLOOKUP($A689,'Indices 04'!$A:$G,'Returns 04'!F$1,0)-1</f>
        <v>7.1529264345011612E-3</v>
      </c>
      <c r="G690" s="5">
        <f>VLOOKUP($A690,'Indices 04'!$A:$G,'Returns 04'!G$1,0)/VLOOKUP($A689,'Indices 04'!$A:$G,'Returns 04'!G$1,0)-1</f>
        <v>5.8594644083314051E-3</v>
      </c>
    </row>
    <row r="691" spans="1:7">
      <c r="A691" s="8">
        <f t="shared" si="4"/>
        <v>42930</v>
      </c>
      <c r="B691" s="5">
        <f>VLOOKUP($A691,'Indices 04'!$A:$G,'Returns 04'!B$1,0)/VLOOKUP($A690,'Indices 04'!$A:$G,'Returns 04'!B$1,0)-1</f>
        <v>-6.8947212483334575E-3</v>
      </c>
      <c r="C691" s="5">
        <f>VLOOKUP($A691,'Indices 04'!$A:$G,'Returns 04'!C$1,0)/VLOOKUP($A690,'Indices 04'!$A:$G,'Returns 04'!C$1,0)-1</f>
        <v>1.5133282281296623E-2</v>
      </c>
      <c r="D691" s="5">
        <f>VLOOKUP($A691,'Indices 04'!$A:$G,'Returns 04'!D$1,0)/VLOOKUP($A690,'Indices 04'!$A:$G,'Returns 04'!D$1,0)-1</f>
        <v>1.7032016363343505E-2</v>
      </c>
      <c r="E691" s="5">
        <f>VLOOKUP($A691,'Indices 04'!$A:$G,'Returns 04'!E$1,0)/VLOOKUP($A690,'Indices 04'!$A:$G,'Returns 04'!E$1,0)-1</f>
        <v>1.9582240928767369E-2</v>
      </c>
      <c r="F691" s="5">
        <f>VLOOKUP($A691,'Indices 04'!$A:$G,'Returns 04'!F$1,0)/VLOOKUP($A690,'Indices 04'!$A:$G,'Returns 04'!F$1,0)-1</f>
        <v>8.8128564022804667E-4</v>
      </c>
      <c r="G691" s="5">
        <f>VLOOKUP($A691,'Indices 04'!$A:$G,'Returns 04'!G$1,0)/VLOOKUP($A690,'Indices 04'!$A:$G,'Returns 04'!G$1,0)-1</f>
        <v>5.8253310881537512E-3</v>
      </c>
    </row>
    <row r="692" spans="1:7">
      <c r="A692" s="8">
        <f t="shared" si="4"/>
        <v>42937</v>
      </c>
      <c r="B692" s="5">
        <f>VLOOKUP($A692,'Indices 04'!$A:$G,'Returns 04'!B$1,0)/VLOOKUP($A691,'Indices 04'!$A:$G,'Returns 04'!B$1,0)-1</f>
        <v>-1.4979085219185673E-2</v>
      </c>
      <c r="C692" s="5">
        <f>VLOOKUP($A692,'Indices 04'!$A:$G,'Returns 04'!C$1,0)/VLOOKUP($A691,'Indices 04'!$A:$G,'Returns 04'!C$1,0)-1</f>
        <v>-3.6281342050434873E-3</v>
      </c>
      <c r="D692" s="5">
        <f>VLOOKUP($A692,'Indices 04'!$A:$G,'Returns 04'!D$1,0)/VLOOKUP($A691,'Indices 04'!$A:$G,'Returns 04'!D$1,0)-1</f>
        <v>-1.0613676135112105E-2</v>
      </c>
      <c r="E692" s="5">
        <f>VLOOKUP($A692,'Indices 04'!$A:$G,'Returns 04'!E$1,0)/VLOOKUP($A691,'Indices 04'!$A:$G,'Returns 04'!E$1,0)-1</f>
        <v>3.7332474221352108E-4</v>
      </c>
      <c r="F692" s="5">
        <f>VLOOKUP($A692,'Indices 04'!$A:$G,'Returns 04'!F$1,0)/VLOOKUP($A691,'Indices 04'!$A:$G,'Returns 04'!F$1,0)-1</f>
        <v>-1.8542497539752456E-2</v>
      </c>
      <c r="G692" s="5">
        <f>VLOOKUP($A692,'Indices 04'!$A:$G,'Returns 04'!G$1,0)/VLOOKUP($A691,'Indices 04'!$A:$G,'Returns 04'!G$1,0)-1</f>
        <v>-5.4296185692970234E-4</v>
      </c>
    </row>
    <row r="693" spans="1:7">
      <c r="A693" s="8">
        <f t="shared" si="4"/>
        <v>42944</v>
      </c>
      <c r="B693" s="5">
        <f>VLOOKUP($A693,'Indices 04'!$A:$G,'Returns 04'!B$1,0)/VLOOKUP($A692,'Indices 04'!$A:$G,'Returns 04'!B$1,0)-1</f>
        <v>7.3426257195920996E-3</v>
      </c>
      <c r="C693" s="5">
        <f>VLOOKUP($A693,'Indices 04'!$A:$G,'Returns 04'!C$1,0)/VLOOKUP($A692,'Indices 04'!$A:$G,'Returns 04'!C$1,0)-1</f>
        <v>2.4155460215598001E-3</v>
      </c>
      <c r="D693" s="5">
        <f>VLOOKUP($A693,'Indices 04'!$A:$G,'Returns 04'!D$1,0)/VLOOKUP($A692,'Indices 04'!$A:$G,'Returns 04'!D$1,0)-1</f>
        <v>9.0203475233479047E-3</v>
      </c>
      <c r="E693" s="5">
        <f>VLOOKUP($A693,'Indices 04'!$A:$G,'Returns 04'!E$1,0)/VLOOKUP($A692,'Indices 04'!$A:$G,'Returns 04'!E$1,0)-1</f>
        <v>1.6246033584152997E-3</v>
      </c>
      <c r="F693" s="5">
        <f>VLOOKUP($A693,'Indices 04'!$A:$G,'Returns 04'!F$1,0)/VLOOKUP($A692,'Indices 04'!$A:$G,'Returns 04'!F$1,0)-1</f>
        <v>2.2428624201804803E-2</v>
      </c>
      <c r="G693" s="5">
        <f>VLOOKUP($A693,'Indices 04'!$A:$G,'Returns 04'!G$1,0)/VLOOKUP($A692,'Indices 04'!$A:$G,'Returns 04'!G$1,0)-1</f>
        <v>3.0331839377065517E-2</v>
      </c>
    </row>
    <row r="694" spans="1:7">
      <c r="A694" s="8">
        <f t="shared" si="4"/>
        <v>42951</v>
      </c>
      <c r="B694" s="5">
        <f>VLOOKUP($A694,'Indices 04'!$A:$G,'Returns 04'!B$1,0)/VLOOKUP($A693,'Indices 04'!$A:$G,'Returns 04'!B$1,0)-1</f>
        <v>1.9334605603278376E-3</v>
      </c>
      <c r="C694" s="5">
        <f>VLOOKUP($A694,'Indices 04'!$A:$G,'Returns 04'!C$1,0)/VLOOKUP($A693,'Indices 04'!$A:$G,'Returns 04'!C$1,0)-1</f>
        <v>2.0536613436915374E-2</v>
      </c>
      <c r="D694" s="5">
        <f>VLOOKUP($A694,'Indices 04'!$A:$G,'Returns 04'!D$1,0)/VLOOKUP($A693,'Indices 04'!$A:$G,'Returns 04'!D$1,0)-1</f>
        <v>1.7482490345713808E-2</v>
      </c>
      <c r="E694" s="5">
        <f>VLOOKUP($A694,'Indices 04'!$A:$G,'Returns 04'!E$1,0)/VLOOKUP($A693,'Indices 04'!$A:$G,'Returns 04'!E$1,0)-1</f>
        <v>2.332022481392082E-2</v>
      </c>
      <c r="F694" s="5">
        <f>VLOOKUP($A694,'Indices 04'!$A:$G,'Returns 04'!F$1,0)/VLOOKUP($A693,'Indices 04'!$A:$G,'Returns 04'!F$1,0)-1</f>
        <v>4.3873232166822262E-3</v>
      </c>
      <c r="G694" s="5">
        <f>VLOOKUP($A694,'Indices 04'!$A:$G,'Returns 04'!G$1,0)/VLOOKUP($A693,'Indices 04'!$A:$G,'Returns 04'!G$1,0)-1</f>
        <v>4.7453754558637318E-3</v>
      </c>
    </row>
    <row r="695" spans="1:7">
      <c r="A695" s="8">
        <f t="shared" si="4"/>
        <v>42958</v>
      </c>
      <c r="B695" s="5">
        <f>VLOOKUP($A695,'Indices 04'!$A:$G,'Returns 04'!B$1,0)/VLOOKUP($A694,'Indices 04'!$A:$G,'Returns 04'!B$1,0)-1</f>
        <v>-7.4209144333764465E-3</v>
      </c>
      <c r="C695" s="5">
        <f>VLOOKUP($A695,'Indices 04'!$A:$G,'Returns 04'!C$1,0)/VLOOKUP($A694,'Indices 04'!$A:$G,'Returns 04'!C$1,0)-1</f>
        <v>-3.3515418502202632E-2</v>
      </c>
      <c r="D695" s="5">
        <f>VLOOKUP($A695,'Indices 04'!$A:$G,'Returns 04'!D$1,0)/VLOOKUP($A694,'Indices 04'!$A:$G,'Returns 04'!D$1,0)-1</f>
        <v>-3.1922231581378968E-2</v>
      </c>
      <c r="E695" s="5">
        <f>VLOOKUP($A695,'Indices 04'!$A:$G,'Returns 04'!E$1,0)/VLOOKUP($A694,'Indices 04'!$A:$G,'Returns 04'!E$1,0)-1</f>
        <v>-3.5658915367957289E-2</v>
      </c>
      <c r="F695" s="5">
        <f>VLOOKUP($A695,'Indices 04'!$A:$G,'Returns 04'!F$1,0)/VLOOKUP($A694,'Indices 04'!$A:$G,'Returns 04'!F$1,0)-1</f>
        <v>-1.0483580862325925E-2</v>
      </c>
      <c r="G695" s="5">
        <f>VLOOKUP($A695,'Indices 04'!$A:$G,'Returns 04'!G$1,0)/VLOOKUP($A694,'Indices 04'!$A:$G,'Returns 04'!G$1,0)-1</f>
        <v>-7.0844448331657262E-3</v>
      </c>
    </row>
    <row r="696" spans="1:7">
      <c r="A696" s="8">
        <f t="shared" si="4"/>
        <v>42965</v>
      </c>
      <c r="B696" s="5">
        <f>VLOOKUP($A696,'Indices 04'!$A:$G,'Returns 04'!B$1,0)/VLOOKUP($A695,'Indices 04'!$A:$G,'Returns 04'!B$1,0)-1</f>
        <v>-1.2685309018074742E-2</v>
      </c>
      <c r="C696" s="5">
        <f>VLOOKUP($A696,'Indices 04'!$A:$G,'Returns 04'!C$1,0)/VLOOKUP($A695,'Indices 04'!$A:$G,'Returns 04'!C$1,0)-1</f>
        <v>1.0100641773628904E-2</v>
      </c>
      <c r="D696" s="5">
        <f>VLOOKUP($A696,'Indices 04'!$A:$G,'Returns 04'!D$1,0)/VLOOKUP($A695,'Indices 04'!$A:$G,'Returns 04'!D$1,0)-1</f>
        <v>-1.0907199877533413E-3</v>
      </c>
      <c r="E696" s="5">
        <f>VLOOKUP($A696,'Indices 04'!$A:$G,'Returns 04'!E$1,0)/VLOOKUP($A695,'Indices 04'!$A:$G,'Returns 04'!E$1,0)-1</f>
        <v>1.041412346012649E-2</v>
      </c>
      <c r="F696" s="5">
        <f>VLOOKUP($A696,'Indices 04'!$A:$G,'Returns 04'!F$1,0)/VLOOKUP($A695,'Indices 04'!$A:$G,'Returns 04'!F$1,0)-1</f>
        <v>-1.0906258114775635E-3</v>
      </c>
      <c r="G696" s="5">
        <f>VLOOKUP($A696,'Indices 04'!$A:$G,'Returns 04'!G$1,0)/VLOOKUP($A695,'Indices 04'!$A:$G,'Returns 04'!G$1,0)-1</f>
        <v>-4.580488879101563E-3</v>
      </c>
    </row>
    <row r="697" spans="1:7">
      <c r="A697" s="8">
        <f t="shared" si="4"/>
        <v>42972</v>
      </c>
      <c r="B697" s="5">
        <f>VLOOKUP($A697,'Indices 04'!$A:$G,'Returns 04'!B$1,0)/VLOOKUP($A696,'Indices 04'!$A:$G,'Returns 04'!B$1,0)-1</f>
        <v>3.7128633917198339E-3</v>
      </c>
      <c r="C697" s="5">
        <f>VLOOKUP($A697,'Indices 04'!$A:$G,'Returns 04'!C$1,0)/VLOOKUP($A696,'Indices 04'!$A:$G,'Returns 04'!C$1,0)-1</f>
        <v>6.6062597018157199E-3</v>
      </c>
      <c r="D697" s="5">
        <f>VLOOKUP($A697,'Indices 04'!$A:$G,'Returns 04'!D$1,0)/VLOOKUP($A696,'Indices 04'!$A:$G,'Returns 04'!D$1,0)-1</f>
        <v>3.5867415641708256E-3</v>
      </c>
      <c r="E697" s="5">
        <f>VLOOKUP($A697,'Indices 04'!$A:$G,'Returns 04'!E$1,0)/VLOOKUP($A696,'Indices 04'!$A:$G,'Returns 04'!E$1,0)-1</f>
        <v>1.2200060682924008E-2</v>
      </c>
      <c r="F697" s="5">
        <f>VLOOKUP($A697,'Indices 04'!$A:$G,'Returns 04'!F$1,0)/VLOOKUP($A696,'Indices 04'!$A:$G,'Returns 04'!F$1,0)-1</f>
        <v>-3.4834147863158638E-3</v>
      </c>
      <c r="G697" s="5">
        <f>VLOOKUP($A697,'Indices 04'!$A:$G,'Returns 04'!G$1,0)/VLOOKUP($A696,'Indices 04'!$A:$G,'Returns 04'!G$1,0)-1</f>
        <v>6.8581036237334025E-3</v>
      </c>
    </row>
    <row r="698" spans="1:7">
      <c r="A698" s="8">
        <f t="shared" si="4"/>
        <v>42979</v>
      </c>
      <c r="B698" s="5">
        <f>VLOOKUP($A698,'Indices 04'!$A:$G,'Returns 04'!B$1,0)/VLOOKUP($A697,'Indices 04'!$A:$G,'Returns 04'!B$1,0)-1</f>
        <v>-7.3876649089095192E-3</v>
      </c>
      <c r="C698" s="5">
        <f>VLOOKUP($A698,'Indices 04'!$A:$G,'Returns 04'!C$1,0)/VLOOKUP($A697,'Indices 04'!$A:$G,'Returns 04'!C$1,0)-1</f>
        <v>1.3627886960265734E-3</v>
      </c>
      <c r="D698" s="5">
        <f>VLOOKUP($A698,'Indices 04'!$A:$G,'Returns 04'!D$1,0)/VLOOKUP($A697,'Indices 04'!$A:$G,'Returns 04'!D$1,0)-1</f>
        <v>3.979259345757713E-3</v>
      </c>
      <c r="E698" s="5">
        <f>VLOOKUP($A698,'Indices 04'!$A:$G,'Returns 04'!E$1,0)/VLOOKUP($A697,'Indices 04'!$A:$G,'Returns 04'!E$1,0)-1</f>
        <v>4.5624187634019098E-3</v>
      </c>
      <c r="F698" s="5">
        <f>VLOOKUP($A698,'Indices 04'!$A:$G,'Returns 04'!F$1,0)/VLOOKUP($A697,'Indices 04'!$A:$G,'Returns 04'!F$1,0)-1</f>
        <v>4.4868784890697011E-3</v>
      </c>
      <c r="G698" s="5">
        <f>VLOOKUP($A698,'Indices 04'!$A:$G,'Returns 04'!G$1,0)/VLOOKUP($A697,'Indices 04'!$A:$G,'Returns 04'!G$1,0)-1</f>
        <v>5.0096677799262856E-3</v>
      </c>
    </row>
    <row r="699" spans="1:7">
      <c r="A699" s="8">
        <f t="shared" si="4"/>
        <v>42986</v>
      </c>
      <c r="B699" s="5">
        <f>VLOOKUP($A699,'Indices 04'!$A:$G,'Returns 04'!B$1,0)/VLOOKUP($A698,'Indices 04'!$A:$G,'Returns 04'!B$1,0)-1</f>
        <v>6.2879389391183871E-3</v>
      </c>
      <c r="C699" s="5">
        <f>VLOOKUP($A699,'Indices 04'!$A:$G,'Returns 04'!C$1,0)/VLOOKUP($A698,'Indices 04'!$A:$G,'Returns 04'!C$1,0)-1</f>
        <v>8.5953728242937899E-4</v>
      </c>
      <c r="D699" s="5">
        <f>VLOOKUP($A699,'Indices 04'!$A:$G,'Returns 04'!D$1,0)/VLOOKUP($A698,'Indices 04'!$A:$G,'Returns 04'!D$1,0)-1</f>
        <v>-3.3070070076788305E-3</v>
      </c>
      <c r="E699" s="5">
        <f>VLOOKUP($A699,'Indices 04'!$A:$G,'Returns 04'!E$1,0)/VLOOKUP($A698,'Indices 04'!$A:$G,'Returns 04'!E$1,0)-1</f>
        <v>3.0468036653201747E-3</v>
      </c>
      <c r="F699" s="5">
        <f>VLOOKUP($A699,'Indices 04'!$A:$G,'Returns 04'!F$1,0)/VLOOKUP($A698,'Indices 04'!$A:$G,'Returns 04'!F$1,0)-1</f>
        <v>-1.5478107307952071E-2</v>
      </c>
      <c r="G699" s="5">
        <f>VLOOKUP($A699,'Indices 04'!$A:$G,'Returns 04'!G$1,0)/VLOOKUP($A698,'Indices 04'!$A:$G,'Returns 04'!G$1,0)-1</f>
        <v>-3.716659379099152E-3</v>
      </c>
    </row>
    <row r="700" spans="1:7">
      <c r="A700" s="8">
        <f t="shared" si="4"/>
        <v>42993</v>
      </c>
      <c r="B700" s="5">
        <f>VLOOKUP($A700,'Indices 04'!$A:$G,'Returns 04'!B$1,0)/VLOOKUP($A699,'Indices 04'!$A:$G,'Returns 04'!B$1,0)-1</f>
        <v>2.3077151498953619E-3</v>
      </c>
      <c r="C700" s="5">
        <f>VLOOKUP($A700,'Indices 04'!$A:$G,'Returns 04'!C$1,0)/VLOOKUP($A699,'Indices 04'!$A:$G,'Returns 04'!C$1,0)-1</f>
        <v>1.2345237243255092E-2</v>
      </c>
      <c r="D700" s="5">
        <f>VLOOKUP($A700,'Indices 04'!$A:$G,'Returns 04'!D$1,0)/VLOOKUP($A699,'Indices 04'!$A:$G,'Returns 04'!D$1,0)-1</f>
        <v>1.3016084963616725E-2</v>
      </c>
      <c r="E700" s="5">
        <f>VLOOKUP($A700,'Indices 04'!$A:$G,'Returns 04'!E$1,0)/VLOOKUP($A699,'Indices 04'!$A:$G,'Returns 04'!E$1,0)-1</f>
        <v>1.3644697649581872E-2</v>
      </c>
      <c r="F700" s="5">
        <f>VLOOKUP($A700,'Indices 04'!$A:$G,'Returns 04'!F$1,0)/VLOOKUP($A699,'Indices 04'!$A:$G,'Returns 04'!F$1,0)-1</f>
        <v>1.3241888683724667E-2</v>
      </c>
      <c r="G700" s="5">
        <f>VLOOKUP($A700,'Indices 04'!$A:$G,'Returns 04'!G$1,0)/VLOOKUP($A699,'Indices 04'!$A:$G,'Returns 04'!G$1,0)-1</f>
        <v>8.4265964450294106E-3</v>
      </c>
    </row>
    <row r="701" spans="1:7">
      <c r="A701" s="8">
        <f t="shared" si="4"/>
        <v>43000</v>
      </c>
      <c r="B701" s="5">
        <f>VLOOKUP($A701,'Indices 04'!$A:$G,'Returns 04'!B$1,0)/VLOOKUP($A700,'Indices 04'!$A:$G,'Returns 04'!B$1,0)-1</f>
        <v>7.6986562268543945E-3</v>
      </c>
      <c r="C701" s="5">
        <f>VLOOKUP($A701,'Indices 04'!$A:$G,'Returns 04'!C$1,0)/VLOOKUP($A700,'Indices 04'!$A:$G,'Returns 04'!C$1,0)-1</f>
        <v>6.5745290021559377E-3</v>
      </c>
      <c r="D701" s="5">
        <f>VLOOKUP($A701,'Indices 04'!$A:$G,'Returns 04'!D$1,0)/VLOOKUP($A700,'Indices 04'!$A:$G,'Returns 04'!D$1,0)-1</f>
        <v>1.203692934797651E-2</v>
      </c>
      <c r="E701" s="5">
        <f>VLOOKUP($A701,'Indices 04'!$A:$G,'Returns 04'!E$1,0)/VLOOKUP($A700,'Indices 04'!$A:$G,'Returns 04'!E$1,0)-1</f>
        <v>6.4468515419027206E-3</v>
      </c>
      <c r="F701" s="5">
        <f>VLOOKUP($A701,'Indices 04'!$A:$G,'Returns 04'!F$1,0)/VLOOKUP($A700,'Indices 04'!$A:$G,'Returns 04'!F$1,0)-1</f>
        <v>8.9555347287304521E-3</v>
      </c>
      <c r="G701" s="5">
        <f>VLOOKUP($A701,'Indices 04'!$A:$G,'Returns 04'!G$1,0)/VLOOKUP($A700,'Indices 04'!$A:$G,'Returns 04'!G$1,0)-1</f>
        <v>9.4007050528790437E-3</v>
      </c>
    </row>
    <row r="702" spans="1:7">
      <c r="A702" s="8">
        <f t="shared" si="4"/>
        <v>43007</v>
      </c>
      <c r="B702" s="5">
        <f>VLOOKUP($A702,'Indices 04'!$A:$G,'Returns 04'!B$1,0)/VLOOKUP($A701,'Indices 04'!$A:$G,'Returns 04'!B$1,0)-1</f>
        <v>-6.749435097062495E-3</v>
      </c>
      <c r="C702" s="5">
        <f>VLOOKUP($A702,'Indices 04'!$A:$G,'Returns 04'!C$1,0)/VLOOKUP($A701,'Indices 04'!$A:$G,'Returns 04'!C$1,0)-1</f>
        <v>3.3360255644907522E-3</v>
      </c>
      <c r="D702" s="5">
        <f>VLOOKUP($A702,'Indices 04'!$A:$G,'Returns 04'!D$1,0)/VLOOKUP($A701,'Indices 04'!$A:$G,'Returns 04'!D$1,0)-1</f>
        <v>2.2699612114631673E-3</v>
      </c>
      <c r="E702" s="5">
        <f>VLOOKUP($A702,'Indices 04'!$A:$G,'Returns 04'!E$1,0)/VLOOKUP($A701,'Indices 04'!$A:$G,'Returns 04'!E$1,0)-1</f>
        <v>5.5433477183819413E-4</v>
      </c>
      <c r="F702" s="5">
        <f>VLOOKUP($A702,'Indices 04'!$A:$G,'Returns 04'!F$1,0)/VLOOKUP($A701,'Indices 04'!$A:$G,'Returns 04'!F$1,0)-1</f>
        <v>-1.3417277324800914E-3</v>
      </c>
      <c r="G702" s="5">
        <f>VLOOKUP($A702,'Indices 04'!$A:$G,'Returns 04'!G$1,0)/VLOOKUP($A701,'Indices 04'!$A:$G,'Returns 04'!G$1,0)-1</f>
        <v>-1.3624800586383823E-2</v>
      </c>
    </row>
    <row r="703" spans="1:7">
      <c r="A703" s="8">
        <f t="shared" si="4"/>
        <v>43014</v>
      </c>
      <c r="B703" s="5">
        <f>VLOOKUP($A703,'Indices 04'!$A:$G,'Returns 04'!B$1,0)/VLOOKUP($A702,'Indices 04'!$A:$G,'Returns 04'!B$1,0)-1</f>
        <v>-2.0931383120426084E-4</v>
      </c>
      <c r="C703" s="5">
        <f>VLOOKUP($A703,'Indices 04'!$A:$G,'Returns 04'!C$1,0)/VLOOKUP($A702,'Indices 04'!$A:$G,'Returns 04'!C$1,0)-1</f>
        <v>9.2398152036958781E-3</v>
      </c>
      <c r="D703" s="5">
        <f>VLOOKUP($A703,'Indices 04'!$A:$G,'Returns 04'!D$1,0)/VLOOKUP($A702,'Indices 04'!$A:$G,'Returns 04'!D$1,0)-1</f>
        <v>1.0336927488626912E-2</v>
      </c>
      <c r="E703" s="5">
        <f>VLOOKUP($A703,'Indices 04'!$A:$G,'Returns 04'!E$1,0)/VLOOKUP($A702,'Indices 04'!$A:$G,'Returns 04'!E$1,0)-1</f>
        <v>8.9225686396772197E-3</v>
      </c>
      <c r="F703" s="5">
        <f>VLOOKUP($A703,'Indices 04'!$A:$G,'Returns 04'!F$1,0)/VLOOKUP($A702,'Indices 04'!$A:$G,'Returns 04'!F$1,0)-1</f>
        <v>1.0799917321206998E-2</v>
      </c>
      <c r="G703" s="5">
        <f>VLOOKUP($A703,'Indices 04'!$A:$G,'Returns 04'!G$1,0)/VLOOKUP($A702,'Indices 04'!$A:$G,'Returns 04'!G$1,0)-1</f>
        <v>3.1909778380032616E-3</v>
      </c>
    </row>
    <row r="704" spans="1:7">
      <c r="A704" s="8">
        <f t="shared" si="4"/>
        <v>43021</v>
      </c>
      <c r="B704" s="5">
        <f>VLOOKUP($A704,'Indices 04'!$A:$G,'Returns 04'!B$1,0)/VLOOKUP($A703,'Indices 04'!$A:$G,'Returns 04'!B$1,0)-1</f>
        <v>-3.3243457573354229E-3</v>
      </c>
      <c r="C704" s="5">
        <f>VLOOKUP($A704,'Indices 04'!$A:$G,'Returns 04'!C$1,0)/VLOOKUP($A703,'Indices 04'!$A:$G,'Returns 04'!C$1,0)-1</f>
        <v>1.2553752254126804E-2</v>
      </c>
      <c r="D704" s="5">
        <f>VLOOKUP($A704,'Indices 04'!$A:$G,'Returns 04'!D$1,0)/VLOOKUP($A703,'Indices 04'!$A:$G,'Returns 04'!D$1,0)-1</f>
        <v>6.4385243598223951E-3</v>
      </c>
      <c r="E704" s="5">
        <f>VLOOKUP($A704,'Indices 04'!$A:$G,'Returns 04'!E$1,0)/VLOOKUP($A703,'Indices 04'!$A:$G,'Returns 04'!E$1,0)-1</f>
        <v>1.4272494004110126E-2</v>
      </c>
      <c r="F704" s="5">
        <f>VLOOKUP($A704,'Indices 04'!$A:$G,'Returns 04'!F$1,0)/VLOOKUP($A703,'Indices 04'!$A:$G,'Returns 04'!F$1,0)-1</f>
        <v>-3.7319155462398612E-3</v>
      </c>
      <c r="G704" s="5">
        <f>VLOOKUP($A704,'Indices 04'!$A:$G,'Returns 04'!G$1,0)/VLOOKUP($A703,'Indices 04'!$A:$G,'Returns 04'!G$1,0)-1</f>
        <v>5.0544662309368604E-3</v>
      </c>
    </row>
    <row r="705" spans="1:7">
      <c r="A705" s="8">
        <f t="shared" si="4"/>
        <v>43028</v>
      </c>
      <c r="B705" s="5">
        <f>VLOOKUP($A705,'Indices 04'!$A:$G,'Returns 04'!B$1,0)/VLOOKUP($A704,'Indices 04'!$A:$G,'Returns 04'!B$1,0)-1</f>
        <v>-5.6014920337872365E-3</v>
      </c>
      <c r="C705" s="5">
        <f>VLOOKUP($A705,'Indices 04'!$A:$G,'Returns 04'!C$1,0)/VLOOKUP($A704,'Indices 04'!$A:$G,'Returns 04'!C$1,0)-1</f>
        <v>-1.0103431741900315E-2</v>
      </c>
      <c r="D705" s="5">
        <f>VLOOKUP($A705,'Indices 04'!$A:$G,'Returns 04'!D$1,0)/VLOOKUP($A704,'Indices 04'!$A:$G,'Returns 04'!D$1,0)-1</f>
        <v>-8.0071394129316298E-3</v>
      </c>
      <c r="E705" s="5">
        <f>VLOOKUP($A705,'Indices 04'!$A:$G,'Returns 04'!E$1,0)/VLOOKUP($A704,'Indices 04'!$A:$G,'Returns 04'!E$1,0)-1</f>
        <v>-9.3376756623423374E-3</v>
      </c>
      <c r="F705" s="5">
        <f>VLOOKUP($A705,'Indices 04'!$A:$G,'Returns 04'!F$1,0)/VLOOKUP($A704,'Indices 04'!$A:$G,'Returns 04'!F$1,0)-1</f>
        <v>9.339080459770166E-3</v>
      </c>
      <c r="G705" s="5">
        <f>VLOOKUP($A705,'Indices 04'!$A:$G,'Returns 04'!G$1,0)/VLOOKUP($A704,'Indices 04'!$A:$G,'Returns 04'!G$1,0)-1</f>
        <v>5.1591086447584367E-3</v>
      </c>
    </row>
    <row r="706" spans="1:7">
      <c r="A706" s="8">
        <f t="shared" si="4"/>
        <v>43035</v>
      </c>
      <c r="B706" s="5">
        <f>VLOOKUP($A706,'Indices 04'!$A:$G,'Returns 04'!B$1,0)/VLOOKUP($A705,'Indices 04'!$A:$G,'Returns 04'!B$1,0)-1</f>
        <v>1.5661573454699429E-3</v>
      </c>
      <c r="C706" s="5">
        <f>VLOOKUP($A706,'Indices 04'!$A:$G,'Returns 04'!C$1,0)/VLOOKUP($A705,'Indices 04'!$A:$G,'Returns 04'!C$1,0)-1</f>
        <v>1.7610628654465055E-2</v>
      </c>
      <c r="D706" s="5">
        <f>VLOOKUP($A706,'Indices 04'!$A:$G,'Returns 04'!D$1,0)/VLOOKUP($A705,'Indices 04'!$A:$G,'Returns 04'!D$1,0)-1</f>
        <v>-5.814576605503996E-3</v>
      </c>
      <c r="E706" s="5">
        <f>VLOOKUP($A706,'Indices 04'!$A:$G,'Returns 04'!E$1,0)/VLOOKUP($A705,'Indices 04'!$A:$G,'Returns 04'!E$1,0)-1</f>
        <v>2.4623551794582088E-2</v>
      </c>
      <c r="F706" s="5">
        <f>VLOOKUP($A706,'Indices 04'!$A:$G,'Returns 04'!F$1,0)/VLOOKUP($A705,'Indices 04'!$A:$G,'Returns 04'!F$1,0)-1</f>
        <v>1.6166751398068113E-2</v>
      </c>
      <c r="G706" s="5">
        <f>VLOOKUP($A706,'Indices 04'!$A:$G,'Returns 04'!G$1,0)/VLOOKUP($A705,'Indices 04'!$A:$G,'Returns 04'!G$1,0)-1</f>
        <v>-1.4664653871035993E-3</v>
      </c>
    </row>
    <row r="707" spans="1:7">
      <c r="A707" s="8">
        <f t="shared" si="4"/>
        <v>43042</v>
      </c>
      <c r="B707" s="5">
        <f>VLOOKUP($A707,'Indices 04'!$A:$G,'Returns 04'!B$1,0)/VLOOKUP($A706,'Indices 04'!$A:$G,'Returns 04'!B$1,0)-1</f>
        <v>-1.3549298355123307E-3</v>
      </c>
      <c r="C707" s="5">
        <f>VLOOKUP($A707,'Indices 04'!$A:$G,'Returns 04'!C$1,0)/VLOOKUP($A706,'Indices 04'!$A:$G,'Returns 04'!C$1,0)-1</f>
        <v>1.2443900448796397E-2</v>
      </c>
      <c r="D707" s="5">
        <f>VLOOKUP($A707,'Indices 04'!$A:$G,'Returns 04'!D$1,0)/VLOOKUP($A706,'Indices 04'!$A:$G,'Returns 04'!D$1,0)-1</f>
        <v>1.5095683307525976E-2</v>
      </c>
      <c r="E707" s="5">
        <f>VLOOKUP($A707,'Indices 04'!$A:$G,'Returns 04'!E$1,0)/VLOOKUP($A706,'Indices 04'!$A:$G,'Returns 04'!E$1,0)-1</f>
        <v>1.3578446354003848E-2</v>
      </c>
      <c r="F707" s="5">
        <f>VLOOKUP($A707,'Indices 04'!$A:$G,'Returns 04'!F$1,0)/VLOOKUP($A706,'Indices 04'!$A:$G,'Returns 04'!F$1,0)-1</f>
        <v>8.5051030618377155E-4</v>
      </c>
      <c r="G707" s="5">
        <f>VLOOKUP($A707,'Indices 04'!$A:$G,'Returns 04'!G$1,0)/VLOOKUP($A706,'Indices 04'!$A:$G,'Returns 04'!G$1,0)-1</f>
        <v>3.8875210574056407E-3</v>
      </c>
    </row>
    <row r="708" spans="1:7">
      <c r="A708" s="8">
        <f t="shared" si="4"/>
        <v>43049</v>
      </c>
      <c r="B708" s="5">
        <f>VLOOKUP($A708,'Indices 04'!$A:$G,'Returns 04'!B$1,0)/VLOOKUP($A707,'Indices 04'!$A:$G,'Returns 04'!B$1,0)-1</f>
        <v>8.3006052124643404E-3</v>
      </c>
      <c r="C708" s="5">
        <f>VLOOKUP($A708,'Indices 04'!$A:$G,'Returns 04'!C$1,0)/VLOOKUP($A707,'Indices 04'!$A:$G,'Returns 04'!C$1,0)-1</f>
        <v>-1.7462556249580152E-2</v>
      </c>
      <c r="D708" s="5">
        <f>VLOOKUP($A708,'Indices 04'!$A:$G,'Returns 04'!D$1,0)/VLOOKUP($A707,'Indices 04'!$A:$G,'Returns 04'!D$1,0)-1</f>
        <v>-2.0155437913334406E-2</v>
      </c>
      <c r="E708" s="5">
        <f>VLOOKUP($A708,'Indices 04'!$A:$G,'Returns 04'!E$1,0)/VLOOKUP($A707,'Indices 04'!$A:$G,'Returns 04'!E$1,0)-1</f>
        <v>-1.7113707103769471E-2</v>
      </c>
      <c r="F708" s="5">
        <f>VLOOKUP($A708,'Indices 04'!$A:$G,'Returns 04'!F$1,0)/VLOOKUP($A707,'Indices 04'!$A:$G,'Returns 04'!F$1,0)-1</f>
        <v>-5.5486128467883145E-3</v>
      </c>
      <c r="G708" s="5">
        <f>VLOOKUP($A708,'Indices 04'!$A:$G,'Returns 04'!G$1,0)/VLOOKUP($A707,'Indices 04'!$A:$G,'Returns 04'!G$1,0)-1</f>
        <v>-1.6780689299084051E-3</v>
      </c>
    </row>
    <row r="709" spans="1:7">
      <c r="A709" s="8">
        <f t="shared" si="4"/>
        <v>43056</v>
      </c>
      <c r="B709" s="5">
        <f>VLOOKUP($A709,'Indices 04'!$A:$G,'Returns 04'!B$1,0)/VLOOKUP($A708,'Indices 04'!$A:$G,'Returns 04'!B$1,0)-1</f>
        <v>5.278725150851038E-3</v>
      </c>
      <c r="C709" s="5">
        <f>VLOOKUP($A709,'Indices 04'!$A:$G,'Returns 04'!C$1,0)/VLOOKUP($A708,'Indices 04'!$A:$G,'Returns 04'!C$1,0)-1</f>
        <v>-5.1268029256945624E-4</v>
      </c>
      <c r="D709" s="5">
        <f>VLOOKUP($A709,'Indices 04'!$A:$G,'Returns 04'!D$1,0)/VLOOKUP($A708,'Indices 04'!$A:$G,'Returns 04'!D$1,0)-1</f>
        <v>5.4137435735743811E-3</v>
      </c>
      <c r="E709" s="5">
        <f>VLOOKUP($A709,'Indices 04'!$A:$G,'Returns 04'!E$1,0)/VLOOKUP($A708,'Indices 04'!$A:$G,'Returns 04'!E$1,0)-1</f>
        <v>6.2023262455035422E-4</v>
      </c>
      <c r="F709" s="5">
        <f>VLOOKUP($A709,'Indices 04'!$A:$G,'Returns 04'!F$1,0)/VLOOKUP($A708,'Indices 04'!$A:$G,'Returns 04'!F$1,0)-1</f>
        <v>-3.7699808987634587E-3</v>
      </c>
      <c r="G709" s="5">
        <f>VLOOKUP($A709,'Indices 04'!$A:$G,'Returns 04'!G$1,0)/VLOOKUP($A708,'Indices 04'!$A:$G,'Returns 04'!G$1,0)-1</f>
        <v>6.4218601844669987E-3</v>
      </c>
    </row>
    <row r="710" spans="1:7">
      <c r="A710" s="8">
        <f t="shared" si="4"/>
        <v>43063</v>
      </c>
      <c r="B710" s="5">
        <f>VLOOKUP($A710,'Indices 04'!$A:$G,'Returns 04'!B$1,0)/VLOOKUP($A709,'Indices 04'!$A:$G,'Returns 04'!B$1,0)-1</f>
        <v>5.8887039168931121E-3</v>
      </c>
      <c r="C710" s="5">
        <f>VLOOKUP($A710,'Indices 04'!$A:$G,'Returns 04'!C$1,0)/VLOOKUP($A709,'Indices 04'!$A:$G,'Returns 04'!C$1,0)-1</f>
        <v>1.4157234209896341E-2</v>
      </c>
      <c r="D710" s="5">
        <f>VLOOKUP($A710,'Indices 04'!$A:$G,'Returns 04'!D$1,0)/VLOOKUP($A709,'Indices 04'!$A:$G,'Returns 04'!D$1,0)-1</f>
        <v>1.5461240187682135E-2</v>
      </c>
      <c r="E710" s="5">
        <f>VLOOKUP($A710,'Indices 04'!$A:$G,'Returns 04'!E$1,0)/VLOOKUP($A709,'Indices 04'!$A:$G,'Returns 04'!E$1,0)-1</f>
        <v>1.1481127016665482E-2</v>
      </c>
      <c r="F710" s="5">
        <f>VLOOKUP($A710,'Indices 04'!$A:$G,'Returns 04'!F$1,0)/VLOOKUP($A709,'Indices 04'!$A:$G,'Returns 04'!F$1,0)-1</f>
        <v>-1.2160048438367266E-2</v>
      </c>
      <c r="G710" s="5">
        <f>VLOOKUP($A710,'Indices 04'!$A:$G,'Returns 04'!G$1,0)/VLOOKUP($A709,'Indices 04'!$A:$G,'Returns 04'!G$1,0)-1</f>
        <v>8.5649436854939864E-4</v>
      </c>
    </row>
    <row r="711" spans="1:7">
      <c r="A711" s="8">
        <f t="shared" si="4"/>
        <v>43070</v>
      </c>
      <c r="B711" s="5">
        <f>VLOOKUP($A711,'Indices 04'!$A:$G,'Returns 04'!B$1,0)/VLOOKUP($A710,'Indices 04'!$A:$G,'Returns 04'!B$1,0)-1</f>
        <v>-5.5906014290346695E-3</v>
      </c>
      <c r="C711" s="5">
        <f>VLOOKUP($A711,'Indices 04'!$A:$G,'Returns 04'!C$1,0)/VLOOKUP($A710,'Indices 04'!$A:$G,'Returns 04'!C$1,0)-1</f>
        <v>-9.7784671409784085E-3</v>
      </c>
      <c r="D711" s="5">
        <f>VLOOKUP($A711,'Indices 04'!$A:$G,'Returns 04'!D$1,0)/VLOOKUP($A710,'Indices 04'!$A:$G,'Returns 04'!D$1,0)-1</f>
        <v>-5.4741786051301089E-3</v>
      </c>
      <c r="E711" s="5">
        <f>VLOOKUP($A711,'Indices 04'!$A:$G,'Returns 04'!E$1,0)/VLOOKUP($A710,'Indices 04'!$A:$G,'Returns 04'!E$1,0)-1</f>
        <v>-1.0922342814008168E-2</v>
      </c>
      <c r="F711" s="5">
        <f>VLOOKUP($A711,'Indices 04'!$A:$G,'Returns 04'!F$1,0)/VLOOKUP($A710,'Indices 04'!$A:$G,'Returns 04'!F$1,0)-1</f>
        <v>5.3631627336805376E-3</v>
      </c>
      <c r="G711" s="5">
        <f>VLOOKUP($A711,'Indices 04'!$A:$G,'Returns 04'!G$1,0)/VLOOKUP($A710,'Indices 04'!$A:$G,'Returns 04'!G$1,0)-1</f>
        <v>-5.9903298960239937E-4</v>
      </c>
    </row>
    <row r="712" spans="1:7">
      <c r="A712" s="8">
        <f t="shared" si="4"/>
        <v>43077</v>
      </c>
      <c r="B712" s="5">
        <f>VLOOKUP($A712,'Indices 04'!$A:$G,'Returns 04'!B$1,0)/VLOOKUP($A711,'Indices 04'!$A:$G,'Returns 04'!B$1,0)-1</f>
        <v>2.4364943937484895E-3</v>
      </c>
      <c r="C712" s="5">
        <f>VLOOKUP($A712,'Indices 04'!$A:$G,'Returns 04'!C$1,0)/VLOOKUP($A711,'Indices 04'!$A:$G,'Returns 04'!C$1,0)-1</f>
        <v>1.3654782579085367E-2</v>
      </c>
      <c r="D712" s="5">
        <f>VLOOKUP($A712,'Indices 04'!$A:$G,'Returns 04'!D$1,0)/VLOOKUP($A711,'Indices 04'!$A:$G,'Returns 04'!D$1,0)-1</f>
        <v>4.8099368702525513E-3</v>
      </c>
      <c r="E712" s="5">
        <f>VLOOKUP($A712,'Indices 04'!$A:$G,'Returns 04'!E$1,0)/VLOOKUP($A711,'Indices 04'!$A:$G,'Returns 04'!E$1,0)-1</f>
        <v>1.6845974615676385E-2</v>
      </c>
      <c r="F712" s="5">
        <f>VLOOKUP($A712,'Indices 04'!$A:$G,'Returns 04'!F$1,0)/VLOOKUP($A711,'Indices 04'!$A:$G,'Returns 04'!F$1,0)-1</f>
        <v>1.0415079002184635E-2</v>
      </c>
      <c r="G712" s="5">
        <f>VLOOKUP($A712,'Indices 04'!$A:$G,'Returns 04'!G$1,0)/VLOOKUP($A711,'Indices 04'!$A:$G,'Returns 04'!G$1,0)-1</f>
        <v>6.4220576272644436E-4</v>
      </c>
    </row>
    <row r="713" spans="1:7">
      <c r="A713" s="8">
        <f t="shared" si="4"/>
        <v>43084</v>
      </c>
      <c r="B713" s="5">
        <f>VLOOKUP($A713,'Indices 04'!$A:$G,'Returns 04'!B$1,0)/VLOOKUP($A712,'Indices 04'!$A:$G,'Returns 04'!B$1,0)-1</f>
        <v>7.2707275555117246E-3</v>
      </c>
      <c r="C713" s="5">
        <f>VLOOKUP($A713,'Indices 04'!$A:$G,'Returns 04'!C$1,0)/VLOOKUP($A712,'Indices 04'!$A:$G,'Returns 04'!C$1,0)-1</f>
        <v>-1.8140284869659906E-3</v>
      </c>
      <c r="D713" s="5">
        <f>VLOOKUP($A713,'Indices 04'!$A:$G,'Returns 04'!D$1,0)/VLOOKUP($A712,'Indices 04'!$A:$G,'Returns 04'!D$1,0)-1</f>
        <v>8.1069538456255419E-3</v>
      </c>
      <c r="E713" s="5">
        <f>VLOOKUP($A713,'Indices 04'!$A:$G,'Returns 04'!E$1,0)/VLOOKUP($A712,'Indices 04'!$A:$G,'Returns 04'!E$1,0)-1</f>
        <v>-6.1251801126326333E-3</v>
      </c>
      <c r="F713" s="5">
        <f>VLOOKUP($A713,'Indices 04'!$A:$G,'Returns 04'!F$1,0)/VLOOKUP($A712,'Indices 04'!$A:$G,'Returns 04'!F$1,0)-1</f>
        <v>-2.5643604183426261E-3</v>
      </c>
      <c r="G713" s="5">
        <f>VLOOKUP($A713,'Indices 04'!$A:$G,'Returns 04'!G$1,0)/VLOOKUP($A712,'Indices 04'!$A:$G,'Returns 04'!G$1,0)-1</f>
        <v>-1.4119459181928251E-3</v>
      </c>
    </row>
    <row r="714" spans="1:7">
      <c r="A714" s="8">
        <f t="shared" si="4"/>
        <v>43091</v>
      </c>
      <c r="B714" s="5">
        <f>VLOOKUP($A714,'Indices 04'!$A:$G,'Returns 04'!B$1,0)/VLOOKUP($A713,'Indices 04'!$A:$G,'Returns 04'!B$1,0)-1</f>
        <v>2.5776471936569401E-3</v>
      </c>
      <c r="C714" s="5">
        <f>VLOOKUP($A714,'Indices 04'!$A:$G,'Returns 04'!C$1,0)/VLOOKUP($A713,'Indices 04'!$A:$G,'Returns 04'!C$1,0)-1</f>
        <v>8.9856633236857775E-3</v>
      </c>
      <c r="D714" s="5">
        <f>VLOOKUP($A714,'Indices 04'!$A:$G,'Returns 04'!D$1,0)/VLOOKUP($A713,'Indices 04'!$A:$G,'Returns 04'!D$1,0)-1</f>
        <v>-2.3417433853700764E-5</v>
      </c>
      <c r="E714" s="5">
        <f>VLOOKUP($A714,'Indices 04'!$A:$G,'Returns 04'!E$1,0)/VLOOKUP($A713,'Indices 04'!$A:$G,'Returns 04'!E$1,0)-1</f>
        <v>7.5296217018350209E-3</v>
      </c>
      <c r="F714" s="5">
        <f>VLOOKUP($A714,'Indices 04'!$A:$G,'Returns 04'!F$1,0)/VLOOKUP($A713,'Indices 04'!$A:$G,'Returns 04'!F$1,0)-1</f>
        <v>-2.0668447849977456E-3</v>
      </c>
      <c r="G714" s="5">
        <f>VLOOKUP($A714,'Indices 04'!$A:$G,'Returns 04'!G$1,0)/VLOOKUP($A713,'Indices 04'!$A:$G,'Returns 04'!G$1,0)-1</f>
        <v>3.7705128754446093E-3</v>
      </c>
    </row>
    <row r="715" spans="1:7">
      <c r="A715" s="8">
        <f t="shared" ref="A715:A767" si="5">A714+7</f>
        <v>43098</v>
      </c>
      <c r="B715" s="5">
        <f>VLOOKUP($A715,'Indices 04'!$A:$G,'Returns 04'!B$1,0)/VLOOKUP($A714,'Indices 04'!$A:$G,'Returns 04'!B$1,0)-1</f>
        <v>-1.6047571144716999E-2</v>
      </c>
      <c r="C715" s="5">
        <f>VLOOKUP($A715,'Indices 04'!$A:$G,'Returns 04'!C$1,0)/VLOOKUP($A714,'Indices 04'!$A:$G,'Returns 04'!C$1,0)-1</f>
        <v>1.6010139755178177E-3</v>
      </c>
      <c r="D715" s="5">
        <f>VLOOKUP($A715,'Indices 04'!$A:$G,'Returns 04'!D$1,0)/VLOOKUP($A714,'Indices 04'!$A:$G,'Returns 04'!D$1,0)-1</f>
        <v>-1.3433406177449925E-3</v>
      </c>
      <c r="E715" s="5">
        <f>VLOOKUP($A715,'Indices 04'!$A:$G,'Returns 04'!E$1,0)/VLOOKUP($A714,'Indices 04'!$A:$G,'Returns 04'!E$1,0)-1</f>
        <v>-1.0269931567187252E-3</v>
      </c>
      <c r="F715" s="5">
        <f>VLOOKUP($A715,'Indices 04'!$A:$G,'Returns 04'!F$1,0)/VLOOKUP($A714,'Indices 04'!$A:$G,'Returns 04'!F$1,0)-1</f>
        <v>-1.545766821580119E-2</v>
      </c>
      <c r="G715" s="5">
        <f>VLOOKUP($A715,'Indices 04'!$A:$G,'Returns 04'!G$1,0)/VLOOKUP($A714,'Indices 04'!$A:$G,'Returns 04'!G$1,0)-1</f>
        <v>-1.0244589576129393E-3</v>
      </c>
    </row>
    <row r="716" spans="1:7">
      <c r="A716" s="8">
        <f t="shared" si="5"/>
        <v>43105</v>
      </c>
      <c r="B716" s="5">
        <f>VLOOKUP($A716,'Indices 04'!$A:$G,'Returns 04'!B$1,0)/VLOOKUP($A715,'Indices 04'!$A:$G,'Returns 04'!B$1,0)-1</f>
        <v>-4.3302753843911246E-3</v>
      </c>
      <c r="C716" s="5">
        <f>VLOOKUP($A716,'Indices 04'!$A:$G,'Returns 04'!C$1,0)/VLOOKUP($A715,'Indices 04'!$A:$G,'Returns 04'!C$1,0)-1</f>
        <v>2.6241300076592644E-2</v>
      </c>
      <c r="D716" s="5">
        <f>VLOOKUP($A716,'Indices 04'!$A:$G,'Returns 04'!D$1,0)/VLOOKUP($A715,'Indices 04'!$A:$G,'Returns 04'!D$1,0)-1</f>
        <v>1.866472249135831E-2</v>
      </c>
      <c r="E716" s="5">
        <f>VLOOKUP($A716,'Indices 04'!$A:$G,'Returns 04'!E$1,0)/VLOOKUP($A715,'Indices 04'!$A:$G,'Returns 04'!E$1,0)-1</f>
        <v>2.7384678174385391E-2</v>
      </c>
      <c r="F716" s="5">
        <f>VLOOKUP($A716,'Indices 04'!$A:$G,'Returns 04'!F$1,0)/VLOOKUP($A715,'Indices 04'!$A:$G,'Returns 04'!F$1,0)-1</f>
        <v>8.7224217547454685E-4</v>
      </c>
      <c r="G716" s="5">
        <f>VLOOKUP($A716,'Indices 04'!$A:$G,'Returns 04'!G$1,0)/VLOOKUP($A715,'Indices 04'!$A:$G,'Returns 04'!G$1,0)-1</f>
        <v>3.2474469085159718E-3</v>
      </c>
    </row>
    <row r="717" spans="1:7">
      <c r="A717" s="8">
        <f t="shared" si="5"/>
        <v>43112</v>
      </c>
      <c r="B717" s="5">
        <f>VLOOKUP($A717,'Indices 04'!$A:$G,'Returns 04'!B$1,0)/VLOOKUP($A716,'Indices 04'!$A:$G,'Returns 04'!B$1,0)-1</f>
        <v>5.4332030015211696E-3</v>
      </c>
      <c r="C717" s="5">
        <f>VLOOKUP($A717,'Indices 04'!$A:$G,'Returns 04'!C$1,0)/VLOOKUP($A716,'Indices 04'!$A:$G,'Returns 04'!C$1,0)-1</f>
        <v>7.3011649414285174E-3</v>
      </c>
      <c r="D717" s="5">
        <f>VLOOKUP($A717,'Indices 04'!$A:$G,'Returns 04'!D$1,0)/VLOOKUP($A716,'Indices 04'!$A:$G,'Returns 04'!D$1,0)-1</f>
        <v>-1.0850708068865789E-3</v>
      </c>
      <c r="E717" s="5">
        <f>VLOOKUP($A717,'Indices 04'!$A:$G,'Returns 04'!E$1,0)/VLOOKUP($A716,'Indices 04'!$A:$G,'Returns 04'!E$1,0)-1</f>
        <v>2.2622497538746789E-3</v>
      </c>
      <c r="F717" s="5">
        <f>VLOOKUP($A717,'Indices 04'!$A:$G,'Returns 04'!F$1,0)/VLOOKUP($A716,'Indices 04'!$A:$G,'Returns 04'!F$1,0)-1</f>
        <v>-4.1523555646690857E-3</v>
      </c>
      <c r="G717" s="5">
        <f>VLOOKUP($A717,'Indices 04'!$A:$G,'Returns 04'!G$1,0)/VLOOKUP($A716,'Indices 04'!$A:$G,'Returns 04'!G$1,0)-1</f>
        <v>4.9831764555559044E-3</v>
      </c>
    </row>
    <row r="718" spans="1:7">
      <c r="A718" s="8">
        <f t="shared" si="5"/>
        <v>43119</v>
      </c>
      <c r="B718" s="5">
        <f>VLOOKUP($A718,'Indices 04'!$A:$G,'Returns 04'!B$1,0)/VLOOKUP($A717,'Indices 04'!$A:$G,'Returns 04'!B$1,0)-1</f>
        <v>-1.0693742852199262E-2</v>
      </c>
      <c r="C718" s="5">
        <f>VLOOKUP($A718,'Indices 04'!$A:$G,'Returns 04'!C$1,0)/VLOOKUP($A717,'Indices 04'!$A:$G,'Returns 04'!C$1,0)-1</f>
        <v>7.795889440113335E-3</v>
      </c>
      <c r="D718" s="5">
        <f>VLOOKUP($A718,'Indices 04'!$A:$G,'Returns 04'!D$1,0)/VLOOKUP($A717,'Indices 04'!$A:$G,'Returns 04'!D$1,0)-1</f>
        <v>-3.8589614533326433E-3</v>
      </c>
      <c r="E718" s="5">
        <f>VLOOKUP($A718,'Indices 04'!$A:$G,'Returns 04'!E$1,0)/VLOOKUP($A717,'Indices 04'!$A:$G,'Returns 04'!E$1,0)-1</f>
        <v>7.8005381929291406E-3</v>
      </c>
      <c r="F718" s="5">
        <f>VLOOKUP($A718,'Indices 04'!$A:$G,'Returns 04'!F$1,0)/VLOOKUP($A717,'Indices 04'!$A:$G,'Returns 04'!F$1,0)-1</f>
        <v>-9.8836610727891516E-3</v>
      </c>
      <c r="G718" s="5">
        <f>VLOOKUP($A718,'Indices 04'!$A:$G,'Returns 04'!G$1,0)/VLOOKUP($A717,'Indices 04'!$A:$G,'Returns 04'!G$1,0)-1</f>
        <v>-3.5599254110866285E-3</v>
      </c>
    </row>
    <row r="719" spans="1:7">
      <c r="A719" s="8">
        <f t="shared" si="5"/>
        <v>43126</v>
      </c>
      <c r="B719" s="5">
        <f>VLOOKUP($A719,'Indices 04'!$A:$G,'Returns 04'!B$1,0)/VLOOKUP($A718,'Indices 04'!$A:$G,'Returns 04'!B$1,0)-1</f>
        <v>-7.9427710971858856E-3</v>
      </c>
      <c r="C719" s="5">
        <f>VLOOKUP($A719,'Indices 04'!$A:$G,'Returns 04'!C$1,0)/VLOOKUP($A718,'Indices 04'!$A:$G,'Returns 04'!C$1,0)-1</f>
        <v>-8.9502621148189743E-3</v>
      </c>
      <c r="D719" s="5">
        <f>VLOOKUP($A719,'Indices 04'!$A:$G,'Returns 04'!D$1,0)/VLOOKUP($A718,'Indices 04'!$A:$G,'Returns 04'!D$1,0)-1</f>
        <v>6.0884753259005109E-4</v>
      </c>
      <c r="E719" s="5">
        <f>VLOOKUP($A719,'Indices 04'!$A:$G,'Returns 04'!E$1,0)/VLOOKUP($A718,'Indices 04'!$A:$G,'Returns 04'!E$1,0)-1</f>
        <v>-1.4335021606802667E-2</v>
      </c>
      <c r="F719" s="5">
        <f>VLOOKUP($A719,'Indices 04'!$A:$G,'Returns 04'!F$1,0)/VLOOKUP($A718,'Indices 04'!$A:$G,'Returns 04'!F$1,0)-1</f>
        <v>-2.7607361963190136E-2</v>
      </c>
      <c r="G719" s="5">
        <f>VLOOKUP($A719,'Indices 04'!$A:$G,'Returns 04'!G$1,0)/VLOOKUP($A718,'Indices 04'!$A:$G,'Returns 04'!G$1,0)-1</f>
        <v>-1.0973120108880519E-2</v>
      </c>
    </row>
    <row r="720" spans="1:7">
      <c r="A720" s="8">
        <f t="shared" si="5"/>
        <v>43133</v>
      </c>
      <c r="B720" s="5">
        <f>VLOOKUP($A720,'Indices 04'!$A:$G,'Returns 04'!B$1,0)/VLOOKUP($A719,'Indices 04'!$A:$G,'Returns 04'!B$1,0)-1</f>
        <v>5.482338271021181E-4</v>
      </c>
      <c r="C720" s="5">
        <f>VLOOKUP($A720,'Indices 04'!$A:$G,'Returns 04'!C$1,0)/VLOOKUP($A719,'Indices 04'!$A:$G,'Returns 04'!C$1,0)-1</f>
        <v>-2.1964907753838192E-2</v>
      </c>
      <c r="D720" s="5">
        <f>VLOOKUP($A720,'Indices 04'!$A:$G,'Returns 04'!D$1,0)/VLOOKUP($A719,'Indices 04'!$A:$G,'Returns 04'!D$1,0)-1</f>
        <v>-3.0988191971885959E-2</v>
      </c>
      <c r="E720" s="5">
        <f>VLOOKUP($A720,'Indices 04'!$A:$G,'Returns 04'!E$1,0)/VLOOKUP($A719,'Indices 04'!$A:$G,'Returns 04'!E$1,0)-1</f>
        <v>-1.9041229282966032E-2</v>
      </c>
      <c r="F720" s="5">
        <f>VLOOKUP($A720,'Indices 04'!$A:$G,'Returns 04'!F$1,0)/VLOOKUP($A719,'Indices 04'!$A:$G,'Returns 04'!F$1,0)-1</f>
        <v>-3.3684435652033828E-3</v>
      </c>
      <c r="G720" s="5">
        <f>VLOOKUP($A720,'Indices 04'!$A:$G,'Returns 04'!G$1,0)/VLOOKUP($A719,'Indices 04'!$A:$G,'Returns 04'!G$1,0)-1</f>
        <v>-3.0532381525760766E-3</v>
      </c>
    </row>
    <row r="721" spans="1:7">
      <c r="A721" s="8">
        <f t="shared" si="5"/>
        <v>43140</v>
      </c>
      <c r="B721" s="5">
        <f>VLOOKUP($A721,'Indices 04'!$A:$G,'Returns 04'!B$1,0)/VLOOKUP($A720,'Indices 04'!$A:$G,'Returns 04'!B$1,0)-1</f>
        <v>2.2196675870516103E-3</v>
      </c>
      <c r="C721" s="5">
        <f>VLOOKUP($A721,'Indices 04'!$A:$G,'Returns 04'!C$1,0)/VLOOKUP($A720,'Indices 04'!$A:$G,'Returns 04'!C$1,0)-1</f>
        <v>-5.088546647759129E-2</v>
      </c>
      <c r="D721" s="5">
        <f>VLOOKUP($A721,'Indices 04'!$A:$G,'Returns 04'!D$1,0)/VLOOKUP($A720,'Indices 04'!$A:$G,'Returns 04'!D$1,0)-1</f>
        <v>-5.8421875152510294E-2</v>
      </c>
      <c r="E721" s="5">
        <f>VLOOKUP($A721,'Indices 04'!$A:$G,'Returns 04'!E$1,0)/VLOOKUP($A720,'Indices 04'!$A:$G,'Returns 04'!E$1,0)-1</f>
        <v>-5.0285401447787037E-2</v>
      </c>
      <c r="F721" s="5">
        <f>VLOOKUP($A721,'Indices 04'!$A:$G,'Returns 04'!F$1,0)/VLOOKUP($A720,'Indices 04'!$A:$G,'Returns 04'!F$1,0)-1</f>
        <v>8.8519313304720182E-3</v>
      </c>
      <c r="G721" s="5">
        <f>VLOOKUP($A721,'Indices 04'!$A:$G,'Returns 04'!G$1,0)/VLOOKUP($A720,'Indices 04'!$A:$G,'Returns 04'!G$1,0)-1</f>
        <v>-6.4702583789845169E-3</v>
      </c>
    </row>
    <row r="722" spans="1:7">
      <c r="A722" s="8">
        <f t="shared" si="5"/>
        <v>43147</v>
      </c>
      <c r="B722" s="5">
        <f>VLOOKUP($A722,'Indices 04'!$A:$G,'Returns 04'!B$1,0)/VLOOKUP($A721,'Indices 04'!$A:$G,'Returns 04'!B$1,0)-1</f>
        <v>-9.4764781805162235E-3</v>
      </c>
      <c r="C722" s="5">
        <f>VLOOKUP($A722,'Indices 04'!$A:$G,'Returns 04'!C$1,0)/VLOOKUP($A721,'Indices 04'!$A:$G,'Returns 04'!C$1,0)-1</f>
        <v>4.2286309937456634E-2</v>
      </c>
      <c r="D722" s="5">
        <f>VLOOKUP($A722,'Indices 04'!$A:$G,'Returns 04'!D$1,0)/VLOOKUP($A721,'Indices 04'!$A:$G,'Returns 04'!D$1,0)-1</f>
        <v>3.509790370882282E-2</v>
      </c>
      <c r="E722" s="5">
        <f>VLOOKUP($A722,'Indices 04'!$A:$G,'Returns 04'!E$1,0)/VLOOKUP($A721,'Indices 04'!$A:$G,'Returns 04'!E$1,0)-1</f>
        <v>4.3842856489373583E-2</v>
      </c>
      <c r="F722" s="5">
        <f>VLOOKUP($A722,'Indices 04'!$A:$G,'Returns 04'!F$1,0)/VLOOKUP($A721,'Indices 04'!$A:$G,'Returns 04'!F$1,0)-1</f>
        <v>-1.6112735974474823E-2</v>
      </c>
      <c r="G722" s="5">
        <f>VLOOKUP($A722,'Indices 04'!$A:$G,'Returns 04'!G$1,0)/VLOOKUP($A721,'Indices 04'!$A:$G,'Returns 04'!G$1,0)-1</f>
        <v>-4.3415968393301085E-5</v>
      </c>
    </row>
    <row r="723" spans="1:7">
      <c r="A723" s="8">
        <f t="shared" si="5"/>
        <v>43154</v>
      </c>
      <c r="B723" s="5">
        <f>VLOOKUP($A723,'Indices 04'!$A:$G,'Returns 04'!B$1,0)/VLOOKUP($A722,'Indices 04'!$A:$G,'Returns 04'!B$1,0)-1</f>
        <v>-3.9827012238148329E-3</v>
      </c>
      <c r="C723" s="5">
        <f>VLOOKUP($A723,'Indices 04'!$A:$G,'Returns 04'!C$1,0)/VLOOKUP($A722,'Indices 04'!$A:$G,'Returns 04'!C$1,0)-1</f>
        <v>-5.6672333900058547E-3</v>
      </c>
      <c r="D723" s="5">
        <f>VLOOKUP($A723,'Indices 04'!$A:$G,'Returns 04'!D$1,0)/VLOOKUP($A722,'Indices 04'!$A:$G,'Returns 04'!D$1,0)-1</f>
        <v>-4.2874374632789758E-3</v>
      </c>
      <c r="E723" s="5">
        <f>VLOOKUP($A723,'Indices 04'!$A:$G,'Returns 04'!E$1,0)/VLOOKUP($A722,'Indices 04'!$A:$G,'Returns 04'!E$1,0)-1</f>
        <v>-8.9588033108132237E-3</v>
      </c>
      <c r="F723" s="5">
        <f>VLOOKUP($A723,'Indices 04'!$A:$G,'Returns 04'!F$1,0)/VLOOKUP($A722,'Indices 04'!$A:$G,'Returns 04'!F$1,0)-1</f>
        <v>1.189060642092743E-2</v>
      </c>
      <c r="G723" s="5">
        <f>VLOOKUP($A723,'Indices 04'!$A:$G,'Returns 04'!G$1,0)/VLOOKUP($A722,'Indices 04'!$A:$G,'Returns 04'!G$1,0)-1</f>
        <v>-3.4734282737058919E-4</v>
      </c>
    </row>
    <row r="724" spans="1:7">
      <c r="A724" s="8">
        <f t="shared" si="5"/>
        <v>43161</v>
      </c>
      <c r="B724" s="5">
        <f>VLOOKUP($A724,'Indices 04'!$A:$G,'Returns 04'!B$1,0)/VLOOKUP($A723,'Indices 04'!$A:$G,'Returns 04'!B$1,0)-1</f>
        <v>-4.1355360550071607E-3</v>
      </c>
      <c r="C724" s="5">
        <f>VLOOKUP($A724,'Indices 04'!$A:$G,'Returns 04'!C$1,0)/VLOOKUP($A723,'Indices 04'!$A:$G,'Returns 04'!C$1,0)-1</f>
        <v>-3.7482817581386052E-2</v>
      </c>
      <c r="D724" s="5">
        <f>VLOOKUP($A724,'Indices 04'!$A:$G,'Returns 04'!D$1,0)/VLOOKUP($A723,'Indices 04'!$A:$G,'Returns 04'!D$1,0)-1</f>
        <v>-3.5725660720212771E-2</v>
      </c>
      <c r="E724" s="5">
        <f>VLOOKUP($A724,'Indices 04'!$A:$G,'Returns 04'!E$1,0)/VLOOKUP($A723,'Indices 04'!$A:$G,'Returns 04'!E$1,0)-1</f>
        <v>-4.1295177422636886E-2</v>
      </c>
      <c r="F724" s="5">
        <f>VLOOKUP($A724,'Indices 04'!$A:$G,'Returns 04'!F$1,0)/VLOOKUP($A723,'Indices 04'!$A:$G,'Returns 04'!F$1,0)-1</f>
        <v>1.9762845849802257E-3</v>
      </c>
      <c r="G724" s="5">
        <f>VLOOKUP($A724,'Indices 04'!$A:$G,'Returns 04'!G$1,0)/VLOOKUP($A723,'Indices 04'!$A:$G,'Returns 04'!G$1,0)-1</f>
        <v>2.9968728283529256E-3</v>
      </c>
    </row>
    <row r="725" spans="1:7">
      <c r="A725" s="8">
        <f t="shared" si="5"/>
        <v>43168</v>
      </c>
      <c r="B725" s="5">
        <f>VLOOKUP($A725,'Indices 04'!$A:$G,'Returns 04'!B$1,0)/VLOOKUP($A724,'Indices 04'!$A:$G,'Returns 04'!B$1,0)-1</f>
        <v>1.3280815266609292E-2</v>
      </c>
      <c r="C725" s="5">
        <f>VLOOKUP($A725,'Indices 04'!$A:$G,'Returns 04'!C$1,0)/VLOOKUP($A724,'Indices 04'!$A:$G,'Returns 04'!C$1,0)-1</f>
        <v>4.0684106029468037E-2</v>
      </c>
      <c r="D725" s="5">
        <f>VLOOKUP($A725,'Indices 04'!$A:$G,'Returns 04'!D$1,0)/VLOOKUP($A724,'Indices 04'!$A:$G,'Returns 04'!D$1,0)-1</f>
        <v>3.5155548292810757E-2</v>
      </c>
      <c r="E725" s="5">
        <f>VLOOKUP($A725,'Indices 04'!$A:$G,'Returns 04'!E$1,0)/VLOOKUP($A724,'Indices 04'!$A:$G,'Returns 04'!E$1,0)-1</f>
        <v>4.4998450989428118E-2</v>
      </c>
      <c r="F725" s="5">
        <f>VLOOKUP($A725,'Indices 04'!$A:$G,'Returns 04'!F$1,0)/VLOOKUP($A724,'Indices 04'!$A:$G,'Returns 04'!F$1,0)-1</f>
        <v>1.300708993016686E-2</v>
      </c>
      <c r="G725" s="5">
        <f>VLOOKUP($A725,'Indices 04'!$A:$G,'Returns 04'!G$1,0)/VLOOKUP($A724,'Indices 04'!$A:$G,'Returns 04'!G$1,0)-1</f>
        <v>1.3770406616723685E-2</v>
      </c>
    </row>
    <row r="726" spans="1:7">
      <c r="A726" s="8">
        <f t="shared" si="5"/>
        <v>43175</v>
      </c>
      <c r="B726" s="5">
        <f>VLOOKUP($A726,'Indices 04'!$A:$G,'Returns 04'!B$1,0)/VLOOKUP($A725,'Indices 04'!$A:$G,'Returns 04'!B$1,0)-1</f>
        <v>4.3308689088406016E-3</v>
      </c>
      <c r="C726" s="5">
        <f>VLOOKUP($A726,'Indices 04'!$A:$G,'Returns 04'!C$1,0)/VLOOKUP($A725,'Indices 04'!$A:$G,'Returns 04'!C$1,0)-1</f>
        <v>-6.5267597148307432E-3</v>
      </c>
      <c r="D726" s="5">
        <f>VLOOKUP($A726,'Indices 04'!$A:$G,'Returns 04'!D$1,0)/VLOOKUP($A725,'Indices 04'!$A:$G,'Returns 04'!D$1,0)-1</f>
        <v>-5.5218123904902106E-3</v>
      </c>
      <c r="E726" s="5">
        <f>VLOOKUP($A726,'Indices 04'!$A:$G,'Returns 04'!E$1,0)/VLOOKUP($A725,'Indices 04'!$A:$G,'Returns 04'!E$1,0)-1</f>
        <v>-8.7208200937820557E-3</v>
      </c>
      <c r="F726" s="5">
        <f>VLOOKUP($A726,'Indices 04'!$A:$G,'Returns 04'!F$1,0)/VLOOKUP($A725,'Indices 04'!$A:$G,'Returns 04'!F$1,0)-1</f>
        <v>3.2100194706099483E-3</v>
      </c>
      <c r="G726" s="5">
        <f>VLOOKUP($A726,'Indices 04'!$A:$G,'Returns 04'!G$1,0)/VLOOKUP($A725,'Indices 04'!$A:$G,'Returns 04'!G$1,0)-1</f>
        <v>0</v>
      </c>
    </row>
    <row r="727" spans="1:7">
      <c r="A727" s="8">
        <f t="shared" si="5"/>
        <v>43182</v>
      </c>
      <c r="B727" s="5">
        <f>VLOOKUP($A727,'Indices 04'!$A:$G,'Returns 04'!B$1,0)/VLOOKUP($A726,'Indices 04'!$A:$G,'Returns 04'!B$1,0)-1</f>
        <v>7.0461797097471912E-3</v>
      </c>
      <c r="C727" s="5">
        <f>VLOOKUP($A727,'Indices 04'!$A:$G,'Returns 04'!C$1,0)/VLOOKUP($A726,'Indices 04'!$A:$G,'Returns 04'!C$1,0)-1</f>
        <v>-2.6177481301798977E-2</v>
      </c>
      <c r="D727" s="5">
        <f>VLOOKUP($A727,'Indices 04'!$A:$G,'Returns 04'!D$1,0)/VLOOKUP($A726,'Indices 04'!$A:$G,'Returns 04'!D$1,0)-1</f>
        <v>-3.5288369417271981E-2</v>
      </c>
      <c r="E727" s="5">
        <f>VLOOKUP($A727,'Indices 04'!$A:$G,'Returns 04'!E$1,0)/VLOOKUP($A726,'Indices 04'!$A:$G,'Returns 04'!E$1,0)-1</f>
        <v>-2.5305098610329591E-2</v>
      </c>
      <c r="F727" s="5">
        <f>VLOOKUP($A727,'Indices 04'!$A:$G,'Returns 04'!F$1,0)/VLOOKUP($A726,'Indices 04'!$A:$G,'Returns 04'!F$1,0)-1</f>
        <v>-6.924045321023975E-3</v>
      </c>
      <c r="G727" s="5">
        <f>VLOOKUP($A727,'Indices 04'!$A:$G,'Returns 04'!G$1,0)/VLOOKUP($A726,'Indices 04'!$A:$G,'Returns 04'!G$1,0)-1</f>
        <v>-5.1257955661865306E-4</v>
      </c>
    </row>
    <row r="728" spans="1:7">
      <c r="A728" s="8">
        <f t="shared" si="5"/>
        <v>43189</v>
      </c>
      <c r="B728" s="5">
        <f>VLOOKUP($A728,'Indices 04'!$A:$G,'Returns 04'!B$1,0)/VLOOKUP($A727,'Indices 04'!$A:$G,'Returns 04'!B$1,0)-1</f>
        <v>-1.0007708064508902E-3</v>
      </c>
      <c r="C728" s="5">
        <f>VLOOKUP($A728,'Indices 04'!$A:$G,'Returns 04'!C$1,0)/VLOOKUP($A727,'Indices 04'!$A:$G,'Returns 04'!C$1,0)-1</f>
        <v>7.438159487977769E-3</v>
      </c>
      <c r="D728" s="5">
        <f>VLOOKUP($A728,'Indices 04'!$A:$G,'Returns 04'!D$1,0)/VLOOKUP($A727,'Indices 04'!$A:$G,'Returns 04'!D$1,0)-1</f>
        <v>2.005932958964074E-2</v>
      </c>
      <c r="E728" s="5">
        <f>VLOOKUP($A728,'Indices 04'!$A:$G,'Returns 04'!E$1,0)/VLOOKUP($A727,'Indices 04'!$A:$G,'Returns 04'!E$1,0)-1</f>
        <v>1.1403405578888304E-2</v>
      </c>
      <c r="F728" s="5">
        <f>VLOOKUP($A728,'Indices 04'!$A:$G,'Returns 04'!F$1,0)/VLOOKUP($A727,'Indices 04'!$A:$G,'Returns 04'!F$1,0)-1</f>
        <v>1.162053665751106E-2</v>
      </c>
      <c r="G728" s="5">
        <f>VLOOKUP($A728,'Indices 04'!$A:$G,'Returns 04'!G$1,0)/VLOOKUP($A727,'Indices 04'!$A:$G,'Returns 04'!G$1,0)-1</f>
        <v>6.624214710030385E-3</v>
      </c>
    </row>
    <row r="729" spans="1:7">
      <c r="A729" s="8">
        <f t="shared" si="5"/>
        <v>43196</v>
      </c>
      <c r="B729" s="5">
        <f>VLOOKUP($A729,'Indices 04'!$A:$G,'Returns 04'!B$1,0)/VLOOKUP($A728,'Indices 04'!$A:$G,'Returns 04'!B$1,0)-1</f>
        <v>-8.0269754117927583E-3</v>
      </c>
      <c r="C729" s="5">
        <f>VLOOKUP($A729,'Indices 04'!$A:$G,'Returns 04'!C$1,0)/VLOOKUP($A728,'Indices 04'!$A:$G,'Returns 04'!C$1,0)-1</f>
        <v>-5.8035714285714635E-3</v>
      </c>
      <c r="D729" s="5">
        <f>VLOOKUP($A729,'Indices 04'!$A:$G,'Returns 04'!D$1,0)/VLOOKUP($A728,'Indices 04'!$A:$G,'Returns 04'!D$1,0)-1</f>
        <v>-8.0002562644647668E-3</v>
      </c>
      <c r="E729" s="5">
        <f>VLOOKUP($A729,'Indices 04'!$A:$G,'Returns 04'!E$1,0)/VLOOKUP($A728,'Indices 04'!$A:$G,'Returns 04'!E$1,0)-1</f>
        <v>-8.5796339116376297E-3</v>
      </c>
      <c r="F729" s="5">
        <f>VLOOKUP($A729,'Indices 04'!$A:$G,'Returns 04'!F$1,0)/VLOOKUP($A728,'Indices 04'!$A:$G,'Returns 04'!F$1,0)-1</f>
        <v>3.4983291562238339E-3</v>
      </c>
      <c r="G729" s="5">
        <f>VLOOKUP($A729,'Indices 04'!$A:$G,'Returns 04'!G$1,0)/VLOOKUP($A728,'Indices 04'!$A:$G,'Returns 04'!G$1,0)-1</f>
        <v>4.6701197248877335E-4</v>
      </c>
    </row>
    <row r="730" spans="1:7">
      <c r="A730" s="8">
        <f t="shared" si="5"/>
        <v>43203</v>
      </c>
      <c r="B730" s="5">
        <f>VLOOKUP($A730,'Indices 04'!$A:$G,'Returns 04'!B$1,0)/VLOOKUP($A729,'Indices 04'!$A:$G,'Returns 04'!B$1,0)-1</f>
        <v>1.8113372954993157E-3</v>
      </c>
      <c r="C730" s="5">
        <f>VLOOKUP($A730,'Indices 04'!$A:$G,'Returns 04'!C$1,0)/VLOOKUP($A729,'Indices 04'!$A:$G,'Returns 04'!C$1,0)-1</f>
        <v>1.3263790542641152E-2</v>
      </c>
      <c r="D730" s="5">
        <f>VLOOKUP($A730,'Indices 04'!$A:$G,'Returns 04'!D$1,0)/VLOOKUP($A729,'Indices 04'!$A:$G,'Returns 04'!D$1,0)-1</f>
        <v>1.2124266523969363E-2</v>
      </c>
      <c r="E730" s="5">
        <f>VLOOKUP($A730,'Indices 04'!$A:$G,'Returns 04'!E$1,0)/VLOOKUP($A729,'Indices 04'!$A:$G,'Returns 04'!E$1,0)-1</f>
        <v>1.396594890319669E-2</v>
      </c>
      <c r="F730" s="5">
        <f>VLOOKUP($A730,'Indices 04'!$A:$G,'Returns 04'!F$1,0)/VLOOKUP($A729,'Indices 04'!$A:$G,'Returns 04'!F$1,0)-1</f>
        <v>1.4048597741818103E-3</v>
      </c>
      <c r="G730" s="5">
        <f>VLOOKUP($A730,'Indices 04'!$A:$G,'Returns 04'!G$1,0)/VLOOKUP($A729,'Indices 04'!$A:$G,'Returns 04'!G$1,0)-1</f>
        <v>6.7897305325694823E-3</v>
      </c>
    </row>
    <row r="731" spans="1:7">
      <c r="A731" s="8">
        <f t="shared" si="5"/>
        <v>43210</v>
      </c>
      <c r="B731" s="5">
        <f>VLOOKUP($A731,'Indices 04'!$A:$G,'Returns 04'!B$1,0)/VLOOKUP($A730,'Indices 04'!$A:$G,'Returns 04'!B$1,0)-1</f>
        <v>1.2336861521303089E-2</v>
      </c>
      <c r="C731" s="5">
        <f>VLOOKUP($A731,'Indices 04'!$A:$G,'Returns 04'!C$1,0)/VLOOKUP($A730,'Indices 04'!$A:$G,'Returns 04'!C$1,0)-1</f>
        <v>1.6976308164308618E-2</v>
      </c>
      <c r="D731" s="5">
        <f>VLOOKUP($A731,'Indices 04'!$A:$G,'Returns 04'!D$1,0)/VLOOKUP($A730,'Indices 04'!$A:$G,'Returns 04'!D$1,0)-1</f>
        <v>3.6040778608434909E-3</v>
      </c>
      <c r="E731" s="5">
        <f>VLOOKUP($A731,'Indices 04'!$A:$G,'Returns 04'!E$1,0)/VLOOKUP($A730,'Indices 04'!$A:$G,'Returns 04'!E$1,0)-1</f>
        <v>1.7353265228142511E-2</v>
      </c>
      <c r="F731" s="5">
        <f>VLOOKUP($A731,'Indices 04'!$A:$G,'Returns 04'!F$1,0)/VLOOKUP($A730,'Indices 04'!$A:$G,'Returns 04'!F$1,0)-1</f>
        <v>1.2314247116283816E-2</v>
      </c>
      <c r="G731" s="5">
        <f>VLOOKUP($A731,'Indices 04'!$A:$G,'Returns 04'!G$1,0)/VLOOKUP($A730,'Indices 04'!$A:$G,'Returns 04'!G$1,0)-1</f>
        <v>8.34562697576402E-3</v>
      </c>
    </row>
    <row r="732" spans="1:7">
      <c r="A732" s="8">
        <f t="shared" si="5"/>
        <v>43217</v>
      </c>
      <c r="B732" s="5">
        <f>VLOOKUP($A732,'Indices 04'!$A:$G,'Returns 04'!B$1,0)/VLOOKUP($A731,'Indices 04'!$A:$G,'Returns 04'!B$1,0)-1</f>
        <v>-1.7097566298091005E-3</v>
      </c>
      <c r="C732" s="5">
        <f>VLOOKUP($A732,'Indices 04'!$A:$G,'Returns 04'!C$1,0)/VLOOKUP($A731,'Indices 04'!$A:$G,'Returns 04'!C$1,0)-1</f>
        <v>5.3296684879162726E-3</v>
      </c>
      <c r="D732" s="5">
        <f>VLOOKUP($A732,'Indices 04'!$A:$G,'Returns 04'!D$1,0)/VLOOKUP($A731,'Indices 04'!$A:$G,'Returns 04'!D$1,0)-1</f>
        <v>3.9987283998275114E-3</v>
      </c>
      <c r="E732" s="5">
        <f>VLOOKUP($A732,'Indices 04'!$A:$G,'Returns 04'!E$1,0)/VLOOKUP($A731,'Indices 04'!$A:$G,'Returns 04'!E$1,0)-1</f>
        <v>1.081262762953461E-2</v>
      </c>
      <c r="F732" s="5">
        <f>VLOOKUP($A732,'Indices 04'!$A:$G,'Returns 04'!F$1,0)/VLOOKUP($A731,'Indices 04'!$A:$G,'Returns 04'!F$1,0)-1</f>
        <v>1.4576810552789699E-2</v>
      </c>
      <c r="G732" s="5">
        <f>VLOOKUP($A732,'Indices 04'!$A:$G,'Returns 04'!G$1,0)/VLOOKUP($A731,'Indices 04'!$A:$G,'Returns 04'!G$1,0)-1</f>
        <v>-4.1800777494604979E-5</v>
      </c>
    </row>
    <row r="733" spans="1:7">
      <c r="A733" s="8">
        <f t="shared" si="5"/>
        <v>43224</v>
      </c>
      <c r="B733" s="5">
        <f>VLOOKUP($A733,'Indices 04'!$A:$G,'Returns 04'!B$1,0)/VLOOKUP($A732,'Indices 04'!$A:$G,'Returns 04'!B$1,0)-1</f>
        <v>5.5412890765933476E-3</v>
      </c>
      <c r="C733" s="5">
        <f>VLOOKUP($A733,'Indices 04'!$A:$G,'Returns 04'!C$1,0)/VLOOKUP($A732,'Indices 04'!$A:$G,'Returns 04'!C$1,0)-1</f>
        <v>5.8682315284075415E-3</v>
      </c>
      <c r="D733" s="5">
        <f>VLOOKUP($A733,'Indices 04'!$A:$G,'Returns 04'!D$1,0)/VLOOKUP($A732,'Indices 04'!$A:$G,'Returns 04'!D$1,0)-1</f>
        <v>6.8766100268911057E-3</v>
      </c>
      <c r="E733" s="5">
        <f>VLOOKUP($A733,'Indices 04'!$A:$G,'Returns 04'!E$1,0)/VLOOKUP($A732,'Indices 04'!$A:$G,'Returns 04'!E$1,0)-1</f>
        <v>9.1836304648149625E-3</v>
      </c>
      <c r="F733" s="5">
        <f>VLOOKUP($A733,'Indices 04'!$A:$G,'Returns 04'!F$1,0)/VLOOKUP($A732,'Indices 04'!$A:$G,'Returns 04'!F$1,0)-1</f>
        <v>1.2950877725502075E-2</v>
      </c>
      <c r="G733" s="5">
        <f>VLOOKUP($A733,'Indices 04'!$A:$G,'Returns 04'!G$1,0)/VLOOKUP($A732,'Indices 04'!$A:$G,'Returns 04'!G$1,0)-1</f>
        <v>-1.3794833207925183E-3</v>
      </c>
    </row>
    <row r="734" spans="1:7">
      <c r="A734" s="8">
        <f t="shared" si="5"/>
        <v>43231</v>
      </c>
      <c r="B734" s="5">
        <f>VLOOKUP($A734,'Indices 04'!$A:$G,'Returns 04'!B$1,0)/VLOOKUP($A733,'Indices 04'!$A:$G,'Returns 04'!B$1,0)-1</f>
        <v>-2.2140096791690711E-3</v>
      </c>
      <c r="C734" s="5">
        <f>VLOOKUP($A734,'Indices 04'!$A:$G,'Returns 04'!C$1,0)/VLOOKUP($A733,'Indices 04'!$A:$G,'Returns 04'!C$1,0)-1</f>
        <v>1.84301246353753E-2</v>
      </c>
      <c r="D734" s="5">
        <f>VLOOKUP($A734,'Indices 04'!$A:$G,'Returns 04'!D$1,0)/VLOOKUP($A733,'Indices 04'!$A:$G,'Returns 04'!D$1,0)-1</f>
        <v>1.0072070109155229E-2</v>
      </c>
      <c r="E734" s="5">
        <f>VLOOKUP($A734,'Indices 04'!$A:$G,'Returns 04'!E$1,0)/VLOOKUP($A733,'Indices 04'!$A:$G,'Returns 04'!E$1,0)-1</f>
        <v>1.9504285862611104E-2</v>
      </c>
      <c r="F734" s="5">
        <f>VLOOKUP($A734,'Indices 04'!$A:$G,'Returns 04'!F$1,0)/VLOOKUP($A733,'Indices 04'!$A:$G,'Returns 04'!F$1,0)-1</f>
        <v>-1.1986215851770288E-3</v>
      </c>
      <c r="G734" s="5">
        <f>VLOOKUP($A734,'Indices 04'!$A:$G,'Returns 04'!G$1,0)/VLOOKUP($A733,'Indices 04'!$A:$G,'Returns 04'!G$1,0)-1</f>
        <v>-1.2558081125213505E-4</v>
      </c>
    </row>
    <row r="735" spans="1:7">
      <c r="A735" s="8">
        <f t="shared" si="5"/>
        <v>43238</v>
      </c>
      <c r="B735" s="5">
        <f>VLOOKUP($A735,'Indices 04'!$A:$G,'Returns 04'!B$1,0)/VLOOKUP($A734,'Indices 04'!$A:$G,'Returns 04'!B$1,0)-1</f>
        <v>-5.0195451314853923E-3</v>
      </c>
      <c r="C735" s="5">
        <f>VLOOKUP($A735,'Indices 04'!$A:$G,'Returns 04'!C$1,0)/VLOOKUP($A734,'Indices 04'!$A:$G,'Returns 04'!C$1,0)-1</f>
        <v>-7.4860044265070425E-3</v>
      </c>
      <c r="D735" s="5">
        <f>VLOOKUP($A735,'Indices 04'!$A:$G,'Returns 04'!D$1,0)/VLOOKUP($A734,'Indices 04'!$A:$G,'Returns 04'!D$1,0)-1</f>
        <v>-5.8986980611575035E-3</v>
      </c>
      <c r="E735" s="5">
        <f>VLOOKUP($A735,'Indices 04'!$A:$G,'Returns 04'!E$1,0)/VLOOKUP($A734,'Indices 04'!$A:$G,'Returns 04'!E$1,0)-1</f>
        <v>-5.8015761737783E-3</v>
      </c>
      <c r="F735" s="5">
        <f>VLOOKUP($A735,'Indices 04'!$A:$G,'Returns 04'!F$1,0)/VLOOKUP($A734,'Indices 04'!$A:$G,'Returns 04'!F$1,0)-1</f>
        <v>-1.2500625031250934E-3</v>
      </c>
      <c r="G735" s="5">
        <f>VLOOKUP($A735,'Indices 04'!$A:$G,'Returns 04'!G$1,0)/VLOOKUP($A734,'Indices 04'!$A:$G,'Returns 04'!G$1,0)-1</f>
        <v>-1.578330402746364E-2</v>
      </c>
    </row>
    <row r="736" spans="1:7">
      <c r="A736" s="8">
        <f t="shared" si="5"/>
        <v>43245</v>
      </c>
      <c r="B736" s="5">
        <f>VLOOKUP($A736,'Indices 04'!$A:$G,'Returns 04'!B$1,0)/VLOOKUP($A735,'Indices 04'!$A:$G,'Returns 04'!B$1,0)-1</f>
        <v>-8.6079523107961409E-3</v>
      </c>
      <c r="C736" s="5">
        <f>VLOOKUP($A736,'Indices 04'!$A:$G,'Returns 04'!C$1,0)/VLOOKUP($A735,'Indices 04'!$A:$G,'Returns 04'!C$1,0)-1</f>
        <v>-7.837607398176627E-3</v>
      </c>
      <c r="D736" s="5">
        <f>VLOOKUP($A736,'Indices 04'!$A:$G,'Returns 04'!D$1,0)/VLOOKUP($A735,'Indices 04'!$A:$G,'Returns 04'!D$1,0)-1</f>
        <v>-2.028754672578359E-2</v>
      </c>
      <c r="E736" s="5">
        <f>VLOOKUP($A736,'Indices 04'!$A:$G,'Returns 04'!E$1,0)/VLOOKUP($A735,'Indices 04'!$A:$G,'Returns 04'!E$1,0)-1</f>
        <v>-7.5356360819984758E-3</v>
      </c>
      <c r="F736" s="5">
        <f>VLOOKUP($A736,'Indices 04'!$A:$G,'Returns 04'!F$1,0)/VLOOKUP($A735,'Indices 04'!$A:$G,'Returns 04'!F$1,0)-1</f>
        <v>-7.2594372684489095E-3</v>
      </c>
      <c r="G736" s="5">
        <f>VLOOKUP($A736,'Indices 04'!$A:$G,'Returns 04'!G$1,0)/VLOOKUP($A735,'Indices 04'!$A:$G,'Returns 04'!G$1,0)-1</f>
        <v>-1.7014760304564169E-2</v>
      </c>
    </row>
    <row r="737" spans="1:7">
      <c r="A737" s="8">
        <f t="shared" si="5"/>
        <v>43252</v>
      </c>
      <c r="B737" s="5">
        <f>VLOOKUP($A737,'Indices 04'!$A:$G,'Returns 04'!B$1,0)/VLOOKUP($A736,'Indices 04'!$A:$G,'Returns 04'!B$1,0)-1</f>
        <v>2.1594150065404882E-3</v>
      </c>
      <c r="C737" s="5">
        <f>VLOOKUP($A737,'Indices 04'!$A:$G,'Returns 04'!C$1,0)/VLOOKUP($A736,'Indices 04'!$A:$G,'Returns 04'!C$1,0)-1</f>
        <v>-8.1969922326888822E-3</v>
      </c>
      <c r="D737" s="5">
        <f>VLOOKUP($A737,'Indices 04'!$A:$G,'Returns 04'!D$1,0)/VLOOKUP($A736,'Indices 04'!$A:$G,'Returns 04'!D$1,0)-1</f>
        <v>-1.6045064093489159E-2</v>
      </c>
      <c r="E737" s="5">
        <f>VLOOKUP($A737,'Indices 04'!$A:$G,'Returns 04'!E$1,0)/VLOOKUP($A736,'Indices 04'!$A:$G,'Returns 04'!E$1,0)-1</f>
        <v>-1.1565999283218775E-2</v>
      </c>
      <c r="F737" s="5">
        <f>VLOOKUP($A737,'Indices 04'!$A:$G,'Returns 04'!F$1,0)/VLOOKUP($A736,'Indices 04'!$A:$G,'Returns 04'!F$1,0)-1</f>
        <v>-3.3788895052700996E-3</v>
      </c>
      <c r="G737" s="5">
        <f>VLOOKUP($A737,'Indices 04'!$A:$G,'Returns 04'!G$1,0)/VLOOKUP($A736,'Indices 04'!$A:$G,'Returns 04'!G$1,0)-1</f>
        <v>-2.5963910164872317E-3</v>
      </c>
    </row>
    <row r="738" spans="1:7">
      <c r="A738" s="8">
        <f t="shared" si="5"/>
        <v>43259</v>
      </c>
      <c r="B738" s="5">
        <f>VLOOKUP($A738,'Indices 04'!$A:$G,'Returns 04'!B$1,0)/VLOOKUP($A737,'Indices 04'!$A:$G,'Returns 04'!B$1,0)-1</f>
        <v>-7.5641346608550375E-3</v>
      </c>
      <c r="C738" s="5">
        <f>VLOOKUP($A738,'Indices 04'!$A:$G,'Returns 04'!C$1,0)/VLOOKUP($A737,'Indices 04'!$A:$G,'Returns 04'!C$1,0)-1</f>
        <v>9.9643416536141505E-3</v>
      </c>
      <c r="D738" s="5">
        <f>VLOOKUP($A738,'Indices 04'!$A:$G,'Returns 04'!D$1,0)/VLOOKUP($A737,'Indices 04'!$A:$G,'Returns 04'!D$1,0)-1</f>
        <v>-1.235476078314901E-2</v>
      </c>
      <c r="E738" s="5">
        <f>VLOOKUP($A738,'Indices 04'!$A:$G,'Returns 04'!E$1,0)/VLOOKUP($A737,'Indices 04'!$A:$G,'Returns 04'!E$1,0)-1</f>
        <v>1.2930116030808403E-2</v>
      </c>
      <c r="F738" s="5">
        <f>VLOOKUP($A738,'Indices 04'!$A:$G,'Returns 04'!F$1,0)/VLOOKUP($A737,'Indices 04'!$A:$G,'Returns 04'!F$1,0)-1</f>
        <v>-2.8843234490436576E-3</v>
      </c>
      <c r="G738" s="5">
        <f>VLOOKUP($A738,'Indices 04'!$A:$G,'Returns 04'!G$1,0)/VLOOKUP($A737,'Indices 04'!$A:$G,'Returns 04'!G$1,0)-1</f>
        <v>5.9004729055489591E-3</v>
      </c>
    </row>
    <row r="739" spans="1:7">
      <c r="A739" s="8">
        <f t="shared" si="5"/>
        <v>43266</v>
      </c>
      <c r="B739" s="5">
        <f>VLOOKUP($A739,'Indices 04'!$A:$G,'Returns 04'!B$1,0)/VLOOKUP($A738,'Indices 04'!$A:$G,'Returns 04'!B$1,0)-1</f>
        <v>4.3488385129861751E-3</v>
      </c>
      <c r="C739" s="5">
        <f>VLOOKUP($A739,'Indices 04'!$A:$G,'Returns 04'!C$1,0)/VLOOKUP($A738,'Indices 04'!$A:$G,'Returns 04'!C$1,0)-1</f>
        <v>1.0064013726654775E-2</v>
      </c>
      <c r="D739" s="5">
        <f>VLOOKUP($A739,'Indices 04'!$A:$G,'Returns 04'!D$1,0)/VLOOKUP($A738,'Indices 04'!$A:$G,'Returns 04'!D$1,0)-1</f>
        <v>1.53358881398864E-2</v>
      </c>
      <c r="E739" s="5">
        <f>VLOOKUP($A739,'Indices 04'!$A:$G,'Returns 04'!E$1,0)/VLOOKUP($A738,'Indices 04'!$A:$G,'Returns 04'!E$1,0)-1</f>
        <v>1.5667890031101583E-2</v>
      </c>
      <c r="F739" s="5">
        <f>VLOOKUP($A739,'Indices 04'!$A:$G,'Returns 04'!F$1,0)/VLOOKUP($A738,'Indices 04'!$A:$G,'Returns 04'!F$1,0)-1</f>
        <v>9.9467140319715597E-3</v>
      </c>
      <c r="G739" s="5">
        <f>VLOOKUP($A739,'Indices 04'!$A:$G,'Returns 04'!G$1,0)/VLOOKUP($A738,'Indices 04'!$A:$G,'Returns 04'!G$1,0)-1</f>
        <v>-2.8466681043777253E-3</v>
      </c>
    </row>
    <row r="740" spans="1:7">
      <c r="A740" s="8">
        <f t="shared" si="5"/>
        <v>43273</v>
      </c>
      <c r="B740" s="5">
        <f>VLOOKUP($A740,'Indices 04'!$A:$G,'Returns 04'!B$1,0)/VLOOKUP($A739,'Indices 04'!$A:$G,'Returns 04'!B$1,0)-1</f>
        <v>2.0952344150839686E-3</v>
      </c>
      <c r="C740" s="5">
        <f>VLOOKUP($A740,'Indices 04'!$A:$G,'Returns 04'!C$1,0)/VLOOKUP($A739,'Indices 04'!$A:$G,'Returns 04'!C$1,0)-1</f>
        <v>-2.0025481036228809E-2</v>
      </c>
      <c r="D740" s="5">
        <f>VLOOKUP($A740,'Indices 04'!$A:$G,'Returns 04'!D$1,0)/VLOOKUP($A739,'Indices 04'!$A:$G,'Returns 04'!D$1,0)-1</f>
        <v>-3.0129822044293597E-3</v>
      </c>
      <c r="E740" s="5">
        <f>VLOOKUP($A740,'Indices 04'!$A:$G,'Returns 04'!E$1,0)/VLOOKUP($A739,'Indices 04'!$A:$G,'Returns 04'!E$1,0)-1</f>
        <v>-1.910371669855182E-2</v>
      </c>
      <c r="F740" s="5">
        <f>VLOOKUP($A740,'Indices 04'!$A:$G,'Returns 04'!F$1,0)/VLOOKUP($A739,'Indices 04'!$A:$G,'Returns 04'!F$1,0)-1</f>
        <v>-5.1756193156122787E-3</v>
      </c>
      <c r="G740" s="5">
        <f>VLOOKUP($A740,'Indices 04'!$A:$G,'Returns 04'!G$1,0)/VLOOKUP($A739,'Indices 04'!$A:$G,'Returns 04'!G$1,0)-1</f>
        <v>-3.3738483498421123E-3</v>
      </c>
    </row>
    <row r="741" spans="1:7">
      <c r="A741" s="8">
        <f t="shared" si="5"/>
        <v>43280</v>
      </c>
      <c r="B741" s="5">
        <f>VLOOKUP($A741,'Indices 04'!$A:$G,'Returns 04'!B$1,0)/VLOOKUP($A740,'Indices 04'!$A:$G,'Returns 04'!B$1,0)-1</f>
        <v>5.3835195321285667E-3</v>
      </c>
      <c r="C741" s="5">
        <f>VLOOKUP($A741,'Indices 04'!$A:$G,'Returns 04'!C$1,0)/VLOOKUP($A740,'Indices 04'!$A:$G,'Returns 04'!C$1,0)-1</f>
        <v>-7.2004800320022433E-3</v>
      </c>
      <c r="D741" s="5">
        <f>VLOOKUP($A741,'Indices 04'!$A:$G,'Returns 04'!D$1,0)/VLOOKUP($A740,'Indices 04'!$A:$G,'Returns 04'!D$1,0)-1</f>
        <v>-8.4256362167733911E-4</v>
      </c>
      <c r="E741" s="5">
        <f>VLOOKUP($A741,'Indices 04'!$A:$G,'Returns 04'!E$1,0)/VLOOKUP($A740,'Indices 04'!$A:$G,'Returns 04'!E$1,0)-1</f>
        <v>-7.9778632812483874E-3</v>
      </c>
      <c r="F741" s="5">
        <f>VLOOKUP($A741,'Indices 04'!$A:$G,'Returns 04'!F$1,0)/VLOOKUP($A740,'Indices 04'!$A:$G,'Returns 04'!F$1,0)-1</f>
        <v>3.0811193049802288E-3</v>
      </c>
      <c r="G741" s="5">
        <f>VLOOKUP($A741,'Indices 04'!$A:$G,'Returns 04'!G$1,0)/VLOOKUP($A740,'Indices 04'!$A:$G,'Returns 04'!G$1,0)-1</f>
        <v>6.3365305325291388E-3</v>
      </c>
    </row>
    <row r="742" spans="1:7">
      <c r="A742" s="8">
        <f t="shared" si="5"/>
        <v>43287</v>
      </c>
      <c r="B742" s="5">
        <f>VLOOKUP($A742,'Indices 04'!$A:$G,'Returns 04'!B$1,0)/VLOOKUP($A741,'Indices 04'!$A:$G,'Returns 04'!B$1,0)-1</f>
        <v>-1.4361570652960953E-3</v>
      </c>
      <c r="C742" s="5">
        <f>VLOOKUP($A742,'Indices 04'!$A:$G,'Returns 04'!C$1,0)/VLOOKUP($A741,'Indices 04'!$A:$G,'Returns 04'!C$1,0)-1</f>
        <v>-5.0701766167483564E-3</v>
      </c>
      <c r="D742" s="5">
        <f>VLOOKUP($A742,'Indices 04'!$A:$G,'Returns 04'!D$1,0)/VLOOKUP($A741,'Indices 04'!$A:$G,'Returns 04'!D$1,0)-1</f>
        <v>1.0235443067380778E-2</v>
      </c>
      <c r="E742" s="5">
        <f>VLOOKUP($A742,'Indices 04'!$A:$G,'Returns 04'!E$1,0)/VLOOKUP($A741,'Indices 04'!$A:$G,'Returns 04'!E$1,0)-1</f>
        <v>2.8982684674172532E-4</v>
      </c>
      <c r="F742" s="5">
        <f>VLOOKUP($A742,'Indices 04'!$A:$G,'Returns 04'!F$1,0)/VLOOKUP($A741,'Indices 04'!$A:$G,'Returns 04'!F$1,0)-1</f>
        <v>-3.8269802104838879E-3</v>
      </c>
      <c r="G742" s="5">
        <f>VLOOKUP($A742,'Indices 04'!$A:$G,'Returns 04'!G$1,0)/VLOOKUP($A741,'Indices 04'!$A:$G,'Returns 04'!G$1,0)-1</f>
        <v>3.1051882520376495E-3</v>
      </c>
    </row>
    <row r="743" spans="1:7">
      <c r="A743" s="8">
        <f t="shared" si="5"/>
        <v>43294</v>
      </c>
      <c r="B743" s="5">
        <f>VLOOKUP($A743,'Indices 04'!$A:$G,'Returns 04'!B$1,0)/VLOOKUP($A742,'Indices 04'!$A:$G,'Returns 04'!B$1,0)-1</f>
        <v>9.4209980496506862E-3</v>
      </c>
      <c r="C743" s="5">
        <f>VLOOKUP($A743,'Indices 04'!$A:$G,'Returns 04'!C$1,0)/VLOOKUP($A742,'Indices 04'!$A:$G,'Returns 04'!C$1,0)-1</f>
        <v>1.9169113428503914E-2</v>
      </c>
      <c r="D743" s="5">
        <f>VLOOKUP($A743,'Indices 04'!$A:$G,'Returns 04'!D$1,0)/VLOOKUP($A742,'Indices 04'!$A:$G,'Returns 04'!D$1,0)-1</f>
        <v>1.881362518999885E-2</v>
      </c>
      <c r="E743" s="5">
        <f>VLOOKUP($A743,'Indices 04'!$A:$G,'Returns 04'!E$1,0)/VLOOKUP($A742,'Indices 04'!$A:$G,'Returns 04'!E$1,0)-1</f>
        <v>2.267728569801486E-2</v>
      </c>
      <c r="F743" s="5">
        <f>VLOOKUP($A743,'Indices 04'!$A:$G,'Returns 04'!F$1,0)/VLOOKUP($A742,'Indices 04'!$A:$G,'Returns 04'!F$1,0)-1</f>
        <v>1.4456856897336001E-2</v>
      </c>
      <c r="G743" s="5">
        <f>VLOOKUP($A743,'Indices 04'!$A:$G,'Returns 04'!G$1,0)/VLOOKUP($A742,'Indices 04'!$A:$G,'Returns 04'!G$1,0)-1</f>
        <v>6.7070811298852728E-3</v>
      </c>
    </row>
    <row r="744" spans="1:7">
      <c r="A744" s="8">
        <f t="shared" si="5"/>
        <v>43301</v>
      </c>
      <c r="B744" s="5">
        <f>VLOOKUP($A744,'Indices 04'!$A:$G,'Returns 04'!B$1,0)/VLOOKUP($A743,'Indices 04'!$A:$G,'Returns 04'!B$1,0)-1</f>
        <v>2.4373796372045842E-3</v>
      </c>
      <c r="C744" s="5">
        <f>VLOOKUP($A744,'Indices 04'!$A:$G,'Returns 04'!C$1,0)/VLOOKUP($A743,'Indices 04'!$A:$G,'Returns 04'!C$1,0)-1</f>
        <v>-3.3113679260909912E-4</v>
      </c>
      <c r="D744" s="5">
        <f>VLOOKUP($A744,'Indices 04'!$A:$G,'Returns 04'!D$1,0)/VLOOKUP($A743,'Indices 04'!$A:$G,'Returns 04'!D$1,0)-1</f>
        <v>1.4703675072367473E-2</v>
      </c>
      <c r="E744" s="5">
        <f>VLOOKUP($A744,'Indices 04'!$A:$G,'Returns 04'!E$1,0)/VLOOKUP($A743,'Indices 04'!$A:$G,'Returns 04'!E$1,0)-1</f>
        <v>2.7808808141798202E-3</v>
      </c>
      <c r="F744" s="5">
        <f>VLOOKUP($A744,'Indices 04'!$A:$G,'Returns 04'!F$1,0)/VLOOKUP($A743,'Indices 04'!$A:$G,'Returns 04'!F$1,0)-1</f>
        <v>-8.3212915441726043E-3</v>
      </c>
      <c r="G744" s="5">
        <f>VLOOKUP($A744,'Indices 04'!$A:$G,'Returns 04'!G$1,0)/VLOOKUP($A743,'Indices 04'!$A:$G,'Returns 04'!G$1,0)-1</f>
        <v>-4.9113815929958671E-3</v>
      </c>
    </row>
    <row r="745" spans="1:7">
      <c r="A745" s="8">
        <f t="shared" si="5"/>
        <v>43308</v>
      </c>
      <c r="B745" s="5">
        <f>VLOOKUP($A745,'Indices 04'!$A:$G,'Returns 04'!B$1,0)/VLOOKUP($A744,'Indices 04'!$A:$G,'Returns 04'!B$1,0)-1</f>
        <v>4.8165127941257602E-3</v>
      </c>
      <c r="C745" s="5">
        <f>VLOOKUP($A745,'Indices 04'!$A:$G,'Returns 04'!C$1,0)/VLOOKUP($A744,'Indices 04'!$A:$G,'Returns 04'!C$1,0)-1</f>
        <v>1.162675146576575E-2</v>
      </c>
      <c r="D745" s="5">
        <f>VLOOKUP($A745,'Indices 04'!$A:$G,'Returns 04'!D$1,0)/VLOOKUP($A744,'Indices 04'!$A:$G,'Returns 04'!D$1,0)-1</f>
        <v>2.0226128697168777E-2</v>
      </c>
      <c r="E745" s="5">
        <f>VLOOKUP($A745,'Indices 04'!$A:$G,'Returns 04'!E$1,0)/VLOOKUP($A744,'Indices 04'!$A:$G,'Returns 04'!E$1,0)-1</f>
        <v>1.3101919493678338E-2</v>
      </c>
      <c r="F745" s="5">
        <f>VLOOKUP($A745,'Indices 04'!$A:$G,'Returns 04'!F$1,0)/VLOOKUP($A744,'Indices 04'!$A:$G,'Returns 04'!F$1,0)-1</f>
        <v>-8.5418550899407641E-4</v>
      </c>
      <c r="G745" s="5">
        <f>VLOOKUP($A745,'Indices 04'!$A:$G,'Returns 04'!G$1,0)/VLOOKUP($A744,'Indices 04'!$A:$G,'Returns 04'!G$1,0)-1</f>
        <v>-5.536480686695322E-3</v>
      </c>
    </row>
    <row r="746" spans="1:7">
      <c r="A746" s="8">
        <f t="shared" si="5"/>
        <v>43315</v>
      </c>
      <c r="B746" s="5">
        <f>VLOOKUP($A746,'Indices 04'!$A:$G,'Returns 04'!B$1,0)/VLOOKUP($A745,'Indices 04'!$A:$G,'Returns 04'!B$1,0)-1</f>
        <v>-6.9676758603609557E-4</v>
      </c>
      <c r="C746" s="5">
        <f>VLOOKUP($A746,'Indices 04'!$A:$G,'Returns 04'!C$1,0)/VLOOKUP($A745,'Indices 04'!$A:$G,'Returns 04'!C$1,0)-1</f>
        <v>-6.2213490504255953E-3</v>
      </c>
      <c r="D746" s="5">
        <f>VLOOKUP($A746,'Indices 04'!$A:$G,'Returns 04'!D$1,0)/VLOOKUP($A745,'Indices 04'!$A:$G,'Returns 04'!D$1,0)-1</f>
        <v>-1.65700082850051E-3</v>
      </c>
      <c r="E746" s="5">
        <f>VLOOKUP($A746,'Indices 04'!$A:$G,'Returns 04'!E$1,0)/VLOOKUP($A745,'Indices 04'!$A:$G,'Returns 04'!E$1,0)-1</f>
        <v>-5.4705361021680776E-3</v>
      </c>
      <c r="F746" s="5">
        <f>VLOOKUP($A746,'Indices 04'!$A:$G,'Returns 04'!F$1,0)/VLOOKUP($A745,'Indices 04'!$A:$G,'Returns 04'!F$1,0)-1</f>
        <v>-1.2069399044505325E-3</v>
      </c>
      <c r="G746" s="5">
        <f>VLOOKUP($A746,'Indices 04'!$A:$G,'Returns 04'!G$1,0)/VLOOKUP($A745,'Indices 04'!$A:$G,'Returns 04'!G$1,0)-1</f>
        <v>-6.5599240429847772E-3</v>
      </c>
    </row>
    <row r="747" spans="1:7">
      <c r="A747" s="8">
        <f t="shared" si="5"/>
        <v>43322</v>
      </c>
      <c r="B747" s="5">
        <f>VLOOKUP($A747,'Indices 04'!$A:$G,'Returns 04'!B$1,0)/VLOOKUP($A746,'Indices 04'!$A:$G,'Returns 04'!B$1,0)-1</f>
        <v>-5.8678494772699263E-3</v>
      </c>
      <c r="C747" s="5">
        <f>VLOOKUP($A747,'Indices 04'!$A:$G,'Returns 04'!C$1,0)/VLOOKUP($A746,'Indices 04'!$A:$G,'Returns 04'!C$1,0)-1</f>
        <v>-3.1630971993409362E-3</v>
      </c>
      <c r="D747" s="5">
        <f>VLOOKUP($A747,'Indices 04'!$A:$G,'Returns 04'!D$1,0)/VLOOKUP($A746,'Indices 04'!$A:$G,'Returns 04'!D$1,0)-1</f>
        <v>-1.3831622625027351E-2</v>
      </c>
      <c r="E747" s="5">
        <f>VLOOKUP($A747,'Indices 04'!$A:$G,'Returns 04'!E$1,0)/VLOOKUP($A746,'Indices 04'!$A:$G,'Returns 04'!E$1,0)-1</f>
        <v>-8.1382921279693488E-3</v>
      </c>
      <c r="F747" s="5">
        <f>VLOOKUP($A747,'Indices 04'!$A:$G,'Returns 04'!F$1,0)/VLOOKUP($A746,'Indices 04'!$A:$G,'Returns 04'!F$1,0)-1</f>
        <v>4.0279945622079261E-4</v>
      </c>
      <c r="G747" s="5">
        <f>VLOOKUP($A747,'Indices 04'!$A:$G,'Returns 04'!G$1,0)/VLOOKUP($A746,'Indices 04'!$A:$G,'Returns 04'!G$1,0)-1</f>
        <v>-1.3206481602154652E-2</v>
      </c>
    </row>
    <row r="748" spans="1:7">
      <c r="A748" s="8">
        <f t="shared" si="5"/>
        <v>43329</v>
      </c>
      <c r="B748" s="5">
        <f>VLOOKUP($A748,'Indices 04'!$A:$G,'Returns 04'!B$1,0)/VLOOKUP($A747,'Indices 04'!$A:$G,'Returns 04'!B$1,0)-1</f>
        <v>-1.6161061348656247E-3</v>
      </c>
      <c r="C748" s="5">
        <f>VLOOKUP($A748,'Indices 04'!$A:$G,'Returns 04'!C$1,0)/VLOOKUP($A747,'Indices 04'!$A:$G,'Returns 04'!C$1,0)-1</f>
        <v>-1.3915515303761561E-2</v>
      </c>
      <c r="D748" s="5">
        <f>VLOOKUP($A748,'Indices 04'!$A:$G,'Returns 04'!D$1,0)/VLOOKUP($A747,'Indices 04'!$A:$G,'Returns 04'!D$1,0)-1</f>
        <v>-3.0360976733216916E-3</v>
      </c>
      <c r="E748" s="5">
        <f>VLOOKUP($A748,'Indices 04'!$A:$G,'Returns 04'!E$1,0)/VLOOKUP($A747,'Indices 04'!$A:$G,'Returns 04'!E$1,0)-1</f>
        <v>-1.1649814002453907E-2</v>
      </c>
      <c r="F748" s="5">
        <f>VLOOKUP($A748,'Indices 04'!$A:$G,'Returns 04'!F$1,0)/VLOOKUP($A747,'Indices 04'!$A:$G,'Returns 04'!F$1,0)-1</f>
        <v>1.76153807438717E-3</v>
      </c>
      <c r="G748" s="5">
        <f>VLOOKUP($A748,'Indices 04'!$A:$G,'Returns 04'!G$1,0)/VLOOKUP($A747,'Indices 04'!$A:$G,'Returns 04'!G$1,0)-1</f>
        <v>-2.6414263702401186E-4</v>
      </c>
    </row>
    <row r="749" spans="1:7">
      <c r="A749" s="8">
        <f t="shared" si="5"/>
        <v>43336</v>
      </c>
      <c r="B749" s="5">
        <f>VLOOKUP($A749,'Indices 04'!$A:$G,'Returns 04'!B$1,0)/VLOOKUP($A748,'Indices 04'!$A:$G,'Returns 04'!B$1,0)-1</f>
        <v>9.3907045144363543E-3</v>
      </c>
      <c r="C749" s="5">
        <f>VLOOKUP($A749,'Indices 04'!$A:$G,'Returns 04'!C$1,0)/VLOOKUP($A748,'Indices 04'!$A:$G,'Returns 04'!C$1,0)-1</f>
        <v>1.8905239164683563E-2</v>
      </c>
      <c r="D749" s="5">
        <f>VLOOKUP($A749,'Indices 04'!$A:$G,'Returns 04'!D$1,0)/VLOOKUP($A748,'Indices 04'!$A:$G,'Returns 04'!D$1,0)-1</f>
        <v>5.4409695343466957E-3</v>
      </c>
      <c r="E749" s="5">
        <f>VLOOKUP($A749,'Indices 04'!$A:$G,'Returns 04'!E$1,0)/VLOOKUP($A748,'Indices 04'!$A:$G,'Returns 04'!E$1,0)-1</f>
        <v>2.02784709435746E-2</v>
      </c>
      <c r="F749" s="5">
        <f>VLOOKUP($A749,'Indices 04'!$A:$G,'Returns 04'!F$1,0)/VLOOKUP($A748,'Indices 04'!$A:$G,'Returns 04'!F$1,0)-1</f>
        <v>-1.2761254019292512E-2</v>
      </c>
      <c r="G749" s="5">
        <f>VLOOKUP($A749,'Indices 04'!$A:$G,'Returns 04'!G$1,0)/VLOOKUP($A748,'Indices 04'!$A:$G,'Returns 04'!G$1,0)-1</f>
        <v>6.120921220661435E-3</v>
      </c>
    </row>
    <row r="750" spans="1:7">
      <c r="A750" s="8">
        <f t="shared" si="5"/>
        <v>43343</v>
      </c>
      <c r="B750" s="5">
        <f>VLOOKUP($A750,'Indices 04'!$A:$G,'Returns 04'!B$1,0)/VLOOKUP($A749,'Indices 04'!$A:$G,'Returns 04'!B$1,0)-1</f>
        <v>1.6875142809826826E-3</v>
      </c>
      <c r="C750" s="5">
        <f>VLOOKUP($A750,'Indices 04'!$A:$G,'Returns 04'!C$1,0)/VLOOKUP($A749,'Indices 04'!$A:$G,'Returns 04'!C$1,0)-1</f>
        <v>3.6845741356053008E-3</v>
      </c>
      <c r="D750" s="5">
        <f>VLOOKUP($A750,'Indices 04'!$A:$G,'Returns 04'!D$1,0)/VLOOKUP($A749,'Indices 04'!$A:$G,'Returns 04'!D$1,0)-1</f>
        <v>-8.7640424615317292E-3</v>
      </c>
      <c r="E750" s="5">
        <f>VLOOKUP($A750,'Indices 04'!$A:$G,'Returns 04'!E$1,0)/VLOOKUP($A749,'Indices 04'!$A:$G,'Returns 04'!E$1,0)-1</f>
        <v>2.1222497783737193E-3</v>
      </c>
      <c r="F750" s="5">
        <f>VLOOKUP($A750,'Indices 04'!$A:$G,'Returns 04'!F$1,0)/VLOOKUP($A749,'Indices 04'!$A:$G,'Returns 04'!F$1,0)-1</f>
        <v>-1.5674300254453044E-2</v>
      </c>
      <c r="G750" s="5">
        <f>VLOOKUP($A750,'Indices 04'!$A:$G,'Returns 04'!G$1,0)/VLOOKUP($A749,'Indices 04'!$A:$G,'Returns 04'!G$1,0)-1</f>
        <v>-1.5012254901960786E-2</v>
      </c>
    </row>
    <row r="751" spans="1:7">
      <c r="A751" s="8">
        <f t="shared" si="5"/>
        <v>43350</v>
      </c>
      <c r="B751" s="5">
        <f>VLOOKUP($A751,'Indices 04'!$A:$G,'Returns 04'!B$1,0)/VLOOKUP($A750,'Indices 04'!$A:$G,'Returns 04'!B$1,0)-1</f>
        <v>-4.4701342295924151E-3</v>
      </c>
      <c r="C751" s="5">
        <f>VLOOKUP($A751,'Indices 04'!$A:$G,'Returns 04'!C$1,0)/VLOOKUP($A750,'Indices 04'!$A:$G,'Returns 04'!C$1,0)-1</f>
        <v>-2.8745616047723521E-2</v>
      </c>
      <c r="D751" s="5">
        <f>VLOOKUP($A751,'Indices 04'!$A:$G,'Returns 04'!D$1,0)/VLOOKUP($A750,'Indices 04'!$A:$G,'Returns 04'!D$1,0)-1</f>
        <v>-1.4537151364675704E-2</v>
      </c>
      <c r="E751" s="5">
        <f>VLOOKUP($A751,'Indices 04'!$A:$G,'Returns 04'!E$1,0)/VLOOKUP($A750,'Indices 04'!$A:$G,'Returns 04'!E$1,0)-1</f>
        <v>-3.3043671459605295E-2</v>
      </c>
      <c r="F751" s="5">
        <f>VLOOKUP($A751,'Indices 04'!$A:$G,'Returns 04'!F$1,0)/VLOOKUP($A750,'Indices 04'!$A:$G,'Returns 04'!F$1,0)-1</f>
        <v>4.6530865474103678E-4</v>
      </c>
      <c r="G751" s="5">
        <f>VLOOKUP($A751,'Indices 04'!$A:$G,'Returns 04'!G$1,0)/VLOOKUP($A750,'Indices 04'!$A:$G,'Returns 04'!G$1,0)-1</f>
        <v>-3.9991113085982022E-3</v>
      </c>
    </row>
    <row r="752" spans="1:7">
      <c r="A752" s="8">
        <f t="shared" si="5"/>
        <v>43357</v>
      </c>
      <c r="B752" s="5">
        <f>VLOOKUP($A752,'Indices 04'!$A:$G,'Returns 04'!B$1,0)/VLOOKUP($A751,'Indices 04'!$A:$G,'Returns 04'!B$1,0)-1</f>
        <v>-2.0811348281066788E-3</v>
      </c>
      <c r="C752" s="5">
        <f>VLOOKUP($A752,'Indices 04'!$A:$G,'Returns 04'!C$1,0)/VLOOKUP($A751,'Indices 04'!$A:$G,'Returns 04'!C$1,0)-1</f>
        <v>1.586123110151183E-2</v>
      </c>
      <c r="D752" s="5">
        <f>VLOOKUP($A752,'Indices 04'!$A:$G,'Returns 04'!D$1,0)/VLOOKUP($A751,'Indices 04'!$A:$G,'Returns 04'!D$1,0)-1</f>
        <v>1.4349024268611288E-2</v>
      </c>
      <c r="E752" s="5">
        <f>VLOOKUP($A752,'Indices 04'!$A:$G,'Returns 04'!E$1,0)/VLOOKUP($A751,'Indices 04'!$A:$G,'Returns 04'!E$1,0)-1</f>
        <v>2.1856680515686122E-2</v>
      </c>
      <c r="F752" s="5">
        <f>VLOOKUP($A752,'Indices 04'!$A:$G,'Returns 04'!F$1,0)/VLOOKUP($A751,'Indices 04'!$A:$G,'Returns 04'!F$1,0)-1</f>
        <v>-1.5503074776498371E-3</v>
      </c>
      <c r="G752" s="5">
        <f>VLOOKUP($A752,'Indices 04'!$A:$G,'Returns 04'!G$1,0)/VLOOKUP($A751,'Indices 04'!$A:$G,'Returns 04'!G$1,0)-1</f>
        <v>5.6212357796119328E-3</v>
      </c>
    </row>
    <row r="753" spans="1:7">
      <c r="A753" s="8">
        <f t="shared" si="5"/>
        <v>43364</v>
      </c>
      <c r="B753" s="5">
        <f>VLOOKUP($A753,'Indices 04'!$A:$G,'Returns 04'!B$1,0)/VLOOKUP($A752,'Indices 04'!$A:$G,'Returns 04'!B$1,0)-1</f>
        <v>-8.3081952847200435E-3</v>
      </c>
      <c r="C753" s="5">
        <f>VLOOKUP($A753,'Indices 04'!$A:$G,'Returns 04'!C$1,0)/VLOOKUP($A752,'Indices 04'!$A:$G,'Returns 04'!C$1,0)-1</f>
        <v>-7.80679024649511E-3</v>
      </c>
      <c r="D753" s="5">
        <f>VLOOKUP($A753,'Indices 04'!$A:$G,'Returns 04'!D$1,0)/VLOOKUP($A752,'Indices 04'!$A:$G,'Returns 04'!D$1,0)-1</f>
        <v>2.8294314381269725E-3</v>
      </c>
      <c r="E753" s="5">
        <f>VLOOKUP($A753,'Indices 04'!$A:$G,'Returns 04'!E$1,0)/VLOOKUP($A752,'Indices 04'!$A:$G,'Returns 04'!E$1,0)-1</f>
        <v>-1.0683311555852115E-2</v>
      </c>
      <c r="F753" s="5">
        <f>VLOOKUP($A753,'Indices 04'!$A:$G,'Returns 04'!F$1,0)/VLOOKUP($A752,'Indices 04'!$A:$G,'Returns 04'!F$1,0)-1</f>
        <v>-8.4364163345582721E-3</v>
      </c>
      <c r="G753" s="5">
        <f>VLOOKUP($A753,'Indices 04'!$A:$G,'Returns 04'!G$1,0)/VLOOKUP($A752,'Indices 04'!$A:$G,'Returns 04'!G$1,0)-1</f>
        <v>-4.436360409920681E-4</v>
      </c>
    </row>
    <row r="754" spans="1:7">
      <c r="A754" s="8">
        <f t="shared" si="5"/>
        <v>43371</v>
      </c>
      <c r="B754" s="5">
        <f>VLOOKUP($A754,'Indices 04'!$A:$G,'Returns 04'!B$1,0)/VLOOKUP($A753,'Indices 04'!$A:$G,'Returns 04'!B$1,0)-1</f>
        <v>8.5307412568398355E-3</v>
      </c>
      <c r="C754" s="5">
        <f>VLOOKUP($A754,'Indices 04'!$A:$G,'Returns 04'!C$1,0)/VLOOKUP($A753,'Indices 04'!$A:$G,'Returns 04'!C$1,0)-1</f>
        <v>-3.0803227642549613E-3</v>
      </c>
      <c r="D754" s="5">
        <f>VLOOKUP($A754,'Indices 04'!$A:$G,'Returns 04'!D$1,0)/VLOOKUP($A753,'Indices 04'!$A:$G,'Returns 04'!D$1,0)-1</f>
        <v>1.0295284912922087E-2</v>
      </c>
      <c r="E754" s="5">
        <f>VLOOKUP($A754,'Indices 04'!$A:$G,'Returns 04'!E$1,0)/VLOOKUP($A753,'Indices 04'!$A:$G,'Returns 04'!E$1,0)-1</f>
        <v>-1.9972915889889808E-3</v>
      </c>
      <c r="F754" s="5">
        <f>VLOOKUP($A754,'Indices 04'!$A:$G,'Returns 04'!F$1,0)/VLOOKUP($A753,'Indices 04'!$A:$G,'Returns 04'!F$1,0)-1</f>
        <v>1.9730660820544976E-2</v>
      </c>
      <c r="G754" s="5">
        <f>VLOOKUP($A754,'Indices 04'!$A:$G,'Returns 04'!G$1,0)/VLOOKUP($A753,'Indices 04'!$A:$G,'Returns 04'!G$1,0)-1</f>
        <v>7.1013270604944889E-3</v>
      </c>
    </row>
    <row r="755" spans="1:7">
      <c r="A755" s="8">
        <f t="shared" si="5"/>
        <v>43378</v>
      </c>
      <c r="B755" s="5">
        <f>VLOOKUP($A755,'Indices 04'!$A:$G,'Returns 04'!B$1,0)/VLOOKUP($A754,'Indices 04'!$A:$G,'Returns 04'!B$1,0)-1</f>
        <v>-1.1268281997708463E-2</v>
      </c>
      <c r="C755" s="5">
        <f>VLOOKUP($A755,'Indices 04'!$A:$G,'Returns 04'!C$1,0)/VLOOKUP($A754,'Indices 04'!$A:$G,'Returns 04'!C$1,0)-1</f>
        <v>-2.9219143576826201E-2</v>
      </c>
      <c r="D755" s="5">
        <f>VLOOKUP($A755,'Indices 04'!$A:$G,'Returns 04'!D$1,0)/VLOOKUP($A754,'Indices 04'!$A:$G,'Returns 04'!D$1,0)-1</f>
        <v>-5.0517221079688923E-3</v>
      </c>
      <c r="E755" s="5">
        <f>VLOOKUP($A755,'Indices 04'!$A:$G,'Returns 04'!E$1,0)/VLOOKUP($A754,'Indices 04'!$A:$G,'Returns 04'!E$1,0)-1</f>
        <v>-3.3435422544222604E-2</v>
      </c>
      <c r="F755" s="5">
        <f>VLOOKUP($A755,'Indices 04'!$A:$G,'Returns 04'!F$1,0)/VLOOKUP($A754,'Indices 04'!$A:$G,'Returns 04'!F$1,0)-1</f>
        <v>1.5612203112203016E-2</v>
      </c>
      <c r="G755" s="5">
        <f>VLOOKUP($A755,'Indices 04'!$A:$G,'Returns 04'!G$1,0)/VLOOKUP($A754,'Indices 04'!$A:$G,'Returns 04'!G$1,0)-1</f>
        <v>6.4783394297298624E-3</v>
      </c>
    </row>
    <row r="756" spans="1:7">
      <c r="A756" s="8">
        <f t="shared" si="5"/>
        <v>43385</v>
      </c>
      <c r="B756" s="5">
        <f>VLOOKUP($A756,'Indices 04'!$A:$G,'Returns 04'!B$1,0)/VLOOKUP($A755,'Indices 04'!$A:$G,'Returns 04'!B$1,0)-1</f>
        <v>-2.5392280917019283E-3</v>
      </c>
      <c r="C756" s="5">
        <f>VLOOKUP($A756,'Indices 04'!$A:$G,'Returns 04'!C$1,0)/VLOOKUP($A755,'Indices 04'!$A:$G,'Returns 04'!C$1,0)-1</f>
        <v>-5.5457533298737371E-2</v>
      </c>
      <c r="D756" s="5">
        <f>VLOOKUP($A756,'Indices 04'!$A:$G,'Returns 04'!D$1,0)/VLOOKUP($A755,'Indices 04'!$A:$G,'Returns 04'!D$1,0)-1</f>
        <v>-4.2213738431865266E-2</v>
      </c>
      <c r="E756" s="5">
        <f>VLOOKUP($A756,'Indices 04'!$A:$G,'Returns 04'!E$1,0)/VLOOKUP($A755,'Indices 04'!$A:$G,'Returns 04'!E$1,0)-1</f>
        <v>-5.8944930542121021E-2</v>
      </c>
      <c r="F756" s="5">
        <f>VLOOKUP($A756,'Indices 04'!$A:$G,'Returns 04'!F$1,0)/VLOOKUP($A755,'Indices 04'!$A:$G,'Returns 04'!F$1,0)-1</f>
        <v>5.0400685449369931E-5</v>
      </c>
      <c r="G756" s="5">
        <f>VLOOKUP($A756,'Indices 04'!$A:$G,'Returns 04'!G$1,0)/VLOOKUP($A755,'Indices 04'!$A:$G,'Returns 04'!G$1,0)-1</f>
        <v>4.466240476399097E-3</v>
      </c>
    </row>
    <row r="757" spans="1:7">
      <c r="A757" s="8">
        <f t="shared" si="5"/>
        <v>43392</v>
      </c>
      <c r="B757" s="5">
        <f>VLOOKUP($A757,'Indices 04'!$A:$G,'Returns 04'!B$1,0)/VLOOKUP($A756,'Indices 04'!$A:$G,'Returns 04'!B$1,0)-1</f>
        <v>7.1309280243976314E-3</v>
      </c>
      <c r="C757" s="5">
        <f>VLOOKUP($A757,'Indices 04'!$A:$G,'Returns 04'!C$1,0)/VLOOKUP($A756,'Indices 04'!$A:$G,'Returns 04'!C$1,0)-1</f>
        <v>6.7760603618782778E-3</v>
      </c>
      <c r="D757" s="5">
        <f>VLOOKUP($A757,'Indices 04'!$A:$G,'Returns 04'!D$1,0)/VLOOKUP($A756,'Indices 04'!$A:$G,'Returns 04'!D$1,0)-1</f>
        <v>2.4445809537225971E-2</v>
      </c>
      <c r="E757" s="5">
        <f>VLOOKUP($A757,'Indices 04'!$A:$G,'Returns 04'!E$1,0)/VLOOKUP($A756,'Indices 04'!$A:$G,'Returns 04'!E$1,0)-1</f>
        <v>7.3973898953698658E-3</v>
      </c>
      <c r="F757" s="5">
        <f>VLOOKUP($A757,'Indices 04'!$A:$G,'Returns 04'!F$1,0)/VLOOKUP($A756,'Indices 04'!$A:$G,'Returns 04'!F$1,0)-1</f>
        <v>4.435036790646274E-3</v>
      </c>
      <c r="G757" s="5">
        <f>VLOOKUP($A757,'Indices 04'!$A:$G,'Returns 04'!G$1,0)/VLOOKUP($A756,'Indices 04'!$A:$G,'Returns 04'!G$1,0)-1</f>
        <v>-1.2641673931995667E-3</v>
      </c>
    </row>
    <row r="758" spans="1:7">
      <c r="A758" s="8">
        <f t="shared" si="5"/>
        <v>43399</v>
      </c>
      <c r="B758" s="5">
        <f>VLOOKUP($A758,'Indices 04'!$A:$G,'Returns 04'!B$1,0)/VLOOKUP($A757,'Indices 04'!$A:$G,'Returns 04'!B$1,0)-1</f>
        <v>-3.2295618356125155E-3</v>
      </c>
      <c r="C758" s="5">
        <f>VLOOKUP($A758,'Indices 04'!$A:$G,'Returns 04'!C$1,0)/VLOOKUP($A757,'Indices 04'!$A:$G,'Returns 04'!C$1,0)-1</f>
        <v>-3.93276821770292E-2</v>
      </c>
      <c r="D758" s="5">
        <f>VLOOKUP($A758,'Indices 04'!$A:$G,'Returns 04'!D$1,0)/VLOOKUP($A757,'Indices 04'!$A:$G,'Returns 04'!D$1,0)-1</f>
        <v>-2.3251567556235475E-2</v>
      </c>
      <c r="E758" s="5">
        <f>VLOOKUP($A758,'Indices 04'!$A:$G,'Returns 04'!E$1,0)/VLOOKUP($A757,'Indices 04'!$A:$G,'Returns 04'!E$1,0)-1</f>
        <v>-4.5154812105010822E-2</v>
      </c>
      <c r="F758" s="5">
        <f>VLOOKUP($A758,'Indices 04'!$A:$G,'Returns 04'!F$1,0)/VLOOKUP($A757,'Indices 04'!$A:$G,'Returns 04'!F$1,0)-1</f>
        <v>1.6557952834921341E-3</v>
      </c>
      <c r="G758" s="5">
        <f>VLOOKUP($A758,'Indices 04'!$A:$G,'Returns 04'!G$1,0)/VLOOKUP($A757,'Indices 04'!$A:$G,'Returns 04'!G$1,0)-1</f>
        <v>-9.2531971542055835E-3</v>
      </c>
    </row>
    <row r="759" spans="1:7">
      <c r="A759" s="8">
        <f t="shared" si="5"/>
        <v>43406</v>
      </c>
      <c r="B759" s="5">
        <f>VLOOKUP($A759,'Indices 04'!$A:$G,'Returns 04'!B$1,0)/VLOOKUP($A758,'Indices 04'!$A:$G,'Returns 04'!B$1,0)-1</f>
        <v>-3.2974654191608721E-4</v>
      </c>
      <c r="C759" s="5">
        <f>VLOOKUP($A759,'Indices 04'!$A:$G,'Returns 04'!C$1,0)/VLOOKUP($A758,'Indices 04'!$A:$G,'Returns 04'!C$1,0)-1</f>
        <v>5.5631295917594414E-2</v>
      </c>
      <c r="D759" s="5">
        <f>VLOOKUP($A759,'Indices 04'!$A:$G,'Returns 04'!D$1,0)/VLOOKUP($A758,'Indices 04'!$A:$G,'Returns 04'!D$1,0)-1</f>
        <v>3.7676844607537729E-2</v>
      </c>
      <c r="E759" s="5">
        <f>VLOOKUP($A759,'Indices 04'!$A:$G,'Returns 04'!E$1,0)/VLOOKUP($A758,'Indices 04'!$A:$G,'Returns 04'!E$1,0)-1</f>
        <v>6.0807458066223452E-2</v>
      </c>
      <c r="F759" s="5">
        <f>VLOOKUP($A759,'Indices 04'!$A:$G,'Returns 04'!F$1,0)/VLOOKUP($A758,'Indices 04'!$A:$G,'Returns 04'!F$1,0)-1</f>
        <v>5.4100085157540168E-3</v>
      </c>
      <c r="G759" s="5">
        <f>VLOOKUP($A759,'Indices 04'!$A:$G,'Returns 04'!G$1,0)/VLOOKUP($A758,'Indices 04'!$A:$G,'Returns 04'!G$1,0)-1</f>
        <v>6.0795629763426007E-3</v>
      </c>
    </row>
    <row r="760" spans="1:7">
      <c r="A760" s="8">
        <f t="shared" si="5"/>
        <v>43413</v>
      </c>
      <c r="B760" s="5">
        <f>VLOOKUP($A760,'Indices 04'!$A:$G,'Returns 04'!B$1,0)/VLOOKUP($A759,'Indices 04'!$A:$G,'Returns 04'!B$1,0)-1</f>
        <v>1.2204646490871607E-2</v>
      </c>
      <c r="C760" s="5">
        <f>VLOOKUP($A760,'Indices 04'!$A:$G,'Returns 04'!C$1,0)/VLOOKUP($A759,'Indices 04'!$A:$G,'Returns 04'!C$1,0)-1</f>
        <v>-1.3201793721973165E-2</v>
      </c>
      <c r="D760" s="5">
        <f>VLOOKUP($A760,'Indices 04'!$A:$G,'Returns 04'!D$1,0)/VLOOKUP($A759,'Indices 04'!$A:$G,'Returns 04'!D$1,0)-1</f>
        <v>9.0888871590140141E-3</v>
      </c>
      <c r="E760" s="5">
        <f>VLOOKUP($A760,'Indices 04'!$A:$G,'Returns 04'!E$1,0)/VLOOKUP($A759,'Indices 04'!$A:$G,'Returns 04'!E$1,0)-1</f>
        <v>-1.6195669255637646E-2</v>
      </c>
      <c r="F760" s="5">
        <f>VLOOKUP($A760,'Indices 04'!$A:$G,'Returns 04'!F$1,0)/VLOOKUP($A759,'Indices 04'!$A:$G,'Returns 04'!F$1,0)-1</f>
        <v>1.1957550695034236E-3</v>
      </c>
      <c r="G760" s="5">
        <f>VLOOKUP($A760,'Indices 04'!$A:$G,'Returns 04'!G$1,0)/VLOOKUP($A759,'Indices 04'!$A:$G,'Returns 04'!G$1,0)-1</f>
        <v>-9.6334895126337639E-4</v>
      </c>
    </row>
    <row r="761" spans="1:7">
      <c r="A761" s="8">
        <f t="shared" si="5"/>
        <v>43420</v>
      </c>
      <c r="B761" s="5">
        <f>VLOOKUP($A761,'Indices 04'!$A:$G,'Returns 04'!B$1,0)/VLOOKUP($A760,'Indices 04'!$A:$G,'Returns 04'!B$1,0)-1</f>
        <v>-2.4451368477708124E-3</v>
      </c>
      <c r="C761" s="5">
        <f>VLOOKUP($A761,'Indices 04'!$A:$G,'Returns 04'!C$1,0)/VLOOKUP($A760,'Indices 04'!$A:$G,'Returns 04'!C$1,0)-1</f>
        <v>-4.3661613407496191E-2</v>
      </c>
      <c r="D761" s="5">
        <f>VLOOKUP($A761,'Indices 04'!$A:$G,'Returns 04'!D$1,0)/VLOOKUP($A760,'Indices 04'!$A:$G,'Returns 04'!D$1,0)-1</f>
        <v>-1.8364497362252652E-2</v>
      </c>
      <c r="E761" s="5">
        <f>VLOOKUP($A761,'Indices 04'!$A:$G,'Returns 04'!E$1,0)/VLOOKUP($A760,'Indices 04'!$A:$G,'Returns 04'!E$1,0)-1</f>
        <v>-4.7473330269237168E-2</v>
      </c>
      <c r="F761" s="5">
        <f>VLOOKUP($A761,'Indices 04'!$A:$G,'Returns 04'!F$1,0)/VLOOKUP($A760,'Indices 04'!$A:$G,'Returns 04'!F$1,0)-1</f>
        <v>-2.1398357800448409E-3</v>
      </c>
      <c r="G761" s="5">
        <f>VLOOKUP($A761,'Indices 04'!$A:$G,'Returns 04'!G$1,0)/VLOOKUP($A760,'Indices 04'!$A:$G,'Returns 04'!G$1,0)-1</f>
        <v>1.4464168310324155E-3</v>
      </c>
    </row>
    <row r="762" spans="1:7">
      <c r="A762" s="8">
        <f t="shared" si="5"/>
        <v>43427</v>
      </c>
      <c r="B762" s="5">
        <f>VLOOKUP($A762,'Indices 04'!$A:$G,'Returns 04'!B$1,0)/VLOOKUP($A761,'Indices 04'!$A:$G,'Returns 04'!B$1,0)-1</f>
        <v>-3.7114705727382402E-3</v>
      </c>
      <c r="C762" s="5">
        <f>VLOOKUP($A762,'Indices 04'!$A:$G,'Returns 04'!C$1,0)/VLOOKUP($A761,'Indices 04'!$A:$G,'Returns 04'!C$1,0)-1</f>
        <v>-1.3266935299931615E-2</v>
      </c>
      <c r="D762" s="5">
        <f>VLOOKUP($A762,'Indices 04'!$A:$G,'Returns 04'!D$1,0)/VLOOKUP($A761,'Indices 04'!$A:$G,'Returns 04'!D$1,0)-1</f>
        <v>-6.9032567340152617E-3</v>
      </c>
      <c r="E762" s="5">
        <f>VLOOKUP($A762,'Indices 04'!$A:$G,'Returns 04'!E$1,0)/VLOOKUP($A761,'Indices 04'!$A:$G,'Returns 04'!E$1,0)-1</f>
        <v>-1.4958598183670735E-2</v>
      </c>
      <c r="F762" s="5">
        <f>VLOOKUP($A762,'Indices 04'!$A:$G,'Returns 04'!F$1,0)/VLOOKUP($A761,'Indices 04'!$A:$G,'Returns 04'!F$1,0)-1</f>
        <v>-5.3361260722122328E-3</v>
      </c>
      <c r="G762" s="5">
        <f>VLOOKUP($A762,'Indices 04'!$A:$G,'Returns 04'!G$1,0)/VLOOKUP($A761,'Indices 04'!$A:$G,'Returns 04'!G$1,0)-1</f>
        <v>-9.7163865546219252E-3</v>
      </c>
    </row>
    <row r="763" spans="1:7">
      <c r="A763" s="8">
        <f t="shared" si="5"/>
        <v>43434</v>
      </c>
      <c r="B763" s="5">
        <f>VLOOKUP($A763,'Indices 04'!$A:$G,'Returns 04'!B$1,0)/VLOOKUP($A762,'Indices 04'!$A:$G,'Returns 04'!B$1,0)-1</f>
        <v>-1.565428567802063E-3</v>
      </c>
      <c r="C763" s="5">
        <f>VLOOKUP($A763,'Indices 04'!$A:$G,'Returns 04'!C$1,0)/VLOOKUP($A762,'Indices 04'!$A:$G,'Returns 04'!C$1,0)-1</f>
        <v>3.8910505836575737E-3</v>
      </c>
      <c r="D763" s="5">
        <f>VLOOKUP($A763,'Indices 04'!$A:$G,'Returns 04'!D$1,0)/VLOOKUP($A762,'Indices 04'!$A:$G,'Returns 04'!D$1,0)-1</f>
        <v>2.168914412326628E-2</v>
      </c>
      <c r="E763" s="5">
        <f>VLOOKUP($A763,'Indices 04'!$A:$G,'Returns 04'!E$1,0)/VLOOKUP($A762,'Indices 04'!$A:$G,'Returns 04'!E$1,0)-1</f>
        <v>2.5977097126073101E-3</v>
      </c>
      <c r="F763" s="5">
        <f>VLOOKUP($A763,'Indices 04'!$A:$G,'Returns 04'!F$1,0)/VLOOKUP($A762,'Indices 04'!$A:$G,'Returns 04'!F$1,0)-1</f>
        <v>2.1057909250439266E-3</v>
      </c>
      <c r="G763" s="5">
        <f>VLOOKUP($A763,'Indices 04'!$A:$G,'Returns 04'!G$1,0)/VLOOKUP($A762,'Indices 04'!$A:$G,'Returns 04'!G$1,0)-1</f>
        <v>2.2098470785825164E-4</v>
      </c>
    </row>
    <row r="764" spans="1:7">
      <c r="A764" s="8">
        <f t="shared" si="5"/>
        <v>43441</v>
      </c>
      <c r="B764" s="5">
        <f>VLOOKUP($A764,'Indices 04'!$A:$G,'Returns 04'!B$1,0)/VLOOKUP($A763,'Indices 04'!$A:$G,'Returns 04'!B$1,0)-1</f>
        <v>1.1208244521943023E-3</v>
      </c>
      <c r="C764" s="5">
        <f>VLOOKUP($A764,'Indices 04'!$A:$G,'Returns 04'!C$1,0)/VLOOKUP($A763,'Indices 04'!$A:$G,'Returns 04'!C$1,0)-1</f>
        <v>-2.8705196101005415E-2</v>
      </c>
      <c r="D764" s="5">
        <f>VLOOKUP($A764,'Indices 04'!$A:$G,'Returns 04'!D$1,0)/VLOOKUP($A763,'Indices 04'!$A:$G,'Returns 04'!D$1,0)-1</f>
        <v>-3.2832250469142732E-2</v>
      </c>
      <c r="E764" s="5">
        <f>VLOOKUP($A764,'Indices 04'!$A:$G,'Returns 04'!E$1,0)/VLOOKUP($A763,'Indices 04'!$A:$G,'Returns 04'!E$1,0)-1</f>
        <v>-2.6226348005203293E-2</v>
      </c>
      <c r="F764" s="5">
        <f>VLOOKUP($A764,'Indices 04'!$A:$G,'Returns 04'!F$1,0)/VLOOKUP($A763,'Indices 04'!$A:$G,'Returns 04'!F$1,0)-1</f>
        <v>-7.4048131285334717E-3</v>
      </c>
      <c r="G764" s="5">
        <f>VLOOKUP($A764,'Indices 04'!$A:$G,'Returns 04'!G$1,0)/VLOOKUP($A763,'Indices 04'!$A:$G,'Returns 04'!G$1,0)-1</f>
        <v>-1.4139896602006763E-3</v>
      </c>
    </row>
    <row r="765" spans="1:7">
      <c r="A765" s="8">
        <f t="shared" si="5"/>
        <v>43448</v>
      </c>
      <c r="B765" s="5">
        <f>VLOOKUP($A765,'Indices 04'!$A:$G,'Returns 04'!B$1,0)/VLOOKUP($A764,'Indices 04'!$A:$G,'Returns 04'!B$1,0)-1</f>
        <v>-1.8179778752727138E-3</v>
      </c>
      <c r="C765" s="5">
        <f>VLOOKUP($A765,'Indices 04'!$A:$G,'Returns 04'!C$1,0)/VLOOKUP($A764,'Indices 04'!$A:$G,'Returns 04'!C$1,0)-1</f>
        <v>-7.2698538127222712E-3</v>
      </c>
      <c r="D765" s="5">
        <f>VLOOKUP($A765,'Indices 04'!$A:$G,'Returns 04'!D$1,0)/VLOOKUP($A764,'Indices 04'!$A:$G,'Returns 04'!D$1,0)-1</f>
        <v>-3.1289218776276995E-3</v>
      </c>
      <c r="E765" s="5">
        <f>VLOOKUP($A765,'Indices 04'!$A:$G,'Returns 04'!E$1,0)/VLOOKUP($A764,'Indices 04'!$A:$G,'Returns 04'!E$1,0)-1</f>
        <v>-5.4599328708720973E-3</v>
      </c>
      <c r="F765" s="5">
        <f>VLOOKUP($A765,'Indices 04'!$A:$G,'Returns 04'!F$1,0)/VLOOKUP($A764,'Indices 04'!$A:$G,'Returns 04'!F$1,0)-1</f>
        <v>4.6373305106104379E-3</v>
      </c>
      <c r="G765" s="5">
        <f>VLOOKUP($A765,'Indices 04'!$A:$G,'Returns 04'!G$1,0)/VLOOKUP($A764,'Indices 04'!$A:$G,'Returns 04'!G$1,0)-1</f>
        <v>-3.6284791362449775E-3</v>
      </c>
    </row>
    <row r="766" spans="1:7">
      <c r="A766" s="8">
        <f t="shared" si="5"/>
        <v>43455</v>
      </c>
      <c r="B766" s="5">
        <f>VLOOKUP($A766,'Indices 04'!$A:$G,'Returns 04'!B$1,0)/VLOOKUP($A765,'Indices 04'!$A:$G,'Returns 04'!B$1,0)-1</f>
        <v>6.0320920015943802E-3</v>
      </c>
      <c r="C766" s="5">
        <f>VLOOKUP($A766,'Indices 04'!$A:$G,'Returns 04'!C$1,0)/VLOOKUP($A765,'Indices 04'!$A:$G,'Returns 04'!C$1,0)-1</f>
        <v>-4.405794794237039E-2</v>
      </c>
      <c r="D766" s="5">
        <f>VLOOKUP($A766,'Indices 04'!$A:$G,'Returns 04'!D$1,0)/VLOOKUP($A765,'Indices 04'!$A:$G,'Returns 04'!D$1,0)-1</f>
        <v>-3.4014331487959071E-2</v>
      </c>
      <c r="E766" s="5">
        <f>VLOOKUP($A766,'Indices 04'!$A:$G,'Returns 04'!E$1,0)/VLOOKUP($A765,'Indices 04'!$A:$G,'Returns 04'!E$1,0)-1</f>
        <v>-4.8404758896378408E-2</v>
      </c>
      <c r="F766" s="5">
        <f>VLOOKUP($A766,'Indices 04'!$A:$G,'Returns 04'!F$1,0)/VLOOKUP($A765,'Indices 04'!$A:$G,'Returns 04'!F$1,0)-1</f>
        <v>-5.8702523706788412E-3</v>
      </c>
      <c r="G766" s="5">
        <f>VLOOKUP($A766,'Indices 04'!$A:$G,'Returns 04'!G$1,0)/VLOOKUP($A765,'Indices 04'!$A:$G,'Returns 04'!G$1,0)-1</f>
        <v>4.3078562863614334E-3</v>
      </c>
    </row>
    <row r="767" spans="1:7">
      <c r="A767" s="8">
        <f t="shared" si="5"/>
        <v>43462</v>
      </c>
      <c r="B767" s="5">
        <f>VLOOKUP($A767,'Indices 04'!$A:$G,'Returns 04'!B$1,0)/VLOOKUP($A766,'Indices 04'!$A:$G,'Returns 04'!B$1,0)-1</f>
        <v>9.517607362868219E-3</v>
      </c>
      <c r="C767" s="5">
        <f>VLOOKUP($A767,'Indices 04'!$A:$G,'Returns 04'!C$1,0)/VLOOKUP($A766,'Indices 04'!$A:$G,'Returns 04'!C$1,0)-1</f>
        <v>1.2406844581372978E-2</v>
      </c>
      <c r="D767" s="5">
        <f>VLOOKUP($A767,'Indices 04'!$A:$G,'Returns 04'!D$1,0)/VLOOKUP($A766,'Indices 04'!$A:$G,'Returns 04'!D$1,0)-1</f>
        <v>1.426825023255418E-3</v>
      </c>
      <c r="E767" s="5">
        <f>VLOOKUP($A767,'Indices 04'!$A:$G,'Returns 04'!E$1,0)/VLOOKUP($A766,'Indices 04'!$A:$G,'Returns 04'!E$1,0)-1</f>
        <v>1.1406988614660385E-2</v>
      </c>
      <c r="F767" s="5">
        <f>VLOOKUP($A767,'Indices 04'!$A:$G,'Returns 04'!F$1,0)/VLOOKUP($A766,'Indices 04'!$A:$G,'Returns 04'!F$1,0)-1</f>
        <v>-6.4096093671142107E-3</v>
      </c>
      <c r="G767" s="5">
        <f>VLOOKUP($A767,'Indices 04'!$A:$G,'Returns 04'!G$1,0)/VLOOKUP($A766,'Indices 04'!$A:$G,'Returns 04'!G$1,0)-1</f>
        <v>-4.5547006279296198E-3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F1DFD-48BD-BA4D-938F-8578C72B0CD8}">
  <dimension ref="A1:N578"/>
  <sheetViews>
    <sheetView topLeftCell="G545" workbookViewId="0">
      <selection activeCell="I578" sqref="I578"/>
    </sheetView>
  </sheetViews>
  <sheetFormatPr baseColWidth="10" defaultRowHeight="16"/>
  <cols>
    <col min="2" max="2" width="41" bestFit="1" customWidth="1"/>
    <col min="3" max="5" width="41" customWidth="1"/>
    <col min="6" max="6" width="28.1640625" bestFit="1" customWidth="1"/>
    <col min="7" max="7" width="32" bestFit="1" customWidth="1"/>
    <col min="8" max="8" width="24.6640625" customWidth="1"/>
  </cols>
  <sheetData>
    <row r="1" spans="1:14" s="14" customFormat="1">
      <c r="A1" s="10" t="s">
        <v>0</v>
      </c>
      <c r="B1" s="11" t="s">
        <v>1</v>
      </c>
      <c r="C1" s="14" t="s">
        <v>13</v>
      </c>
      <c r="D1" s="14" t="s">
        <v>14</v>
      </c>
      <c r="E1" s="14" t="s">
        <v>15</v>
      </c>
      <c r="F1" s="12" t="s">
        <v>2</v>
      </c>
      <c r="G1" s="12" t="s">
        <v>3</v>
      </c>
      <c r="H1" s="12" t="s">
        <v>4</v>
      </c>
      <c r="I1" s="13" t="s">
        <v>7</v>
      </c>
      <c r="J1" s="13" t="s">
        <v>8</v>
      </c>
      <c r="K1" s="13" t="s">
        <v>9</v>
      </c>
      <c r="L1" s="13" t="s">
        <v>10</v>
      </c>
      <c r="M1" s="13" t="s">
        <v>11</v>
      </c>
      <c r="N1" s="13" t="s">
        <v>12</v>
      </c>
    </row>
    <row r="2" spans="1:14">
      <c r="A2" s="9">
        <v>39479</v>
      </c>
      <c r="B2">
        <v>5060.2</v>
      </c>
      <c r="C2">
        <v>267030</v>
      </c>
      <c r="D2">
        <v>4556.3</v>
      </c>
      <c r="E2">
        <v>49729</v>
      </c>
      <c r="F2">
        <v>181.37</v>
      </c>
      <c r="G2">
        <v>7815.98</v>
      </c>
      <c r="H2">
        <v>1484</v>
      </c>
      <c r="I2">
        <v>2.8170000000000002</v>
      </c>
      <c r="J2">
        <v>2.3340000000000001</v>
      </c>
      <c r="K2">
        <v>2.6566700000000001</v>
      </c>
      <c r="L2">
        <v>2.5300000000000002</v>
      </c>
      <c r="M2">
        <v>0.91779999999999995</v>
      </c>
      <c r="N2">
        <v>0.62</v>
      </c>
    </row>
    <row r="3" spans="1:14">
      <c r="A3" s="9">
        <v>39486</v>
      </c>
      <c r="B3">
        <v>4489.5</v>
      </c>
      <c r="C3">
        <v>267030</v>
      </c>
      <c r="D3">
        <v>4556.3</v>
      </c>
      <c r="E3">
        <v>49729</v>
      </c>
      <c r="F3">
        <v>177.52</v>
      </c>
      <c r="G3">
        <v>7446.95</v>
      </c>
      <c r="H3">
        <v>1437.85</v>
      </c>
      <c r="I3">
        <v>2.7610000000000001</v>
      </c>
      <c r="J3">
        <v>2.2250000000000001</v>
      </c>
      <c r="K3">
        <v>2.7183299999999999</v>
      </c>
      <c r="L3">
        <v>2.56</v>
      </c>
      <c r="M3">
        <v>0.9073</v>
      </c>
      <c r="N3">
        <v>0.62549999999999994</v>
      </c>
    </row>
    <row r="4" spans="1:14">
      <c r="A4" s="9">
        <v>39493</v>
      </c>
      <c r="B4">
        <v>6037.5</v>
      </c>
      <c r="C4">
        <v>267030</v>
      </c>
      <c r="D4">
        <v>4556.3</v>
      </c>
      <c r="E4">
        <v>49729</v>
      </c>
      <c r="F4">
        <v>182.47</v>
      </c>
      <c r="G4">
        <v>7353</v>
      </c>
      <c r="H4">
        <v>1481.68</v>
      </c>
      <c r="I4">
        <v>2.855</v>
      </c>
      <c r="J4">
        <v>2.31</v>
      </c>
      <c r="K4">
        <v>2.7650000000000001</v>
      </c>
      <c r="L4">
        <v>2.5225</v>
      </c>
      <c r="M4">
        <v>0.91469999999999996</v>
      </c>
      <c r="N4">
        <v>0.623</v>
      </c>
    </row>
    <row r="5" spans="1:14">
      <c r="A5" s="9">
        <v>39500</v>
      </c>
      <c r="B5">
        <v>6137.8</v>
      </c>
      <c r="C5">
        <v>267030</v>
      </c>
      <c r="D5">
        <v>4556.3</v>
      </c>
      <c r="E5">
        <v>49729</v>
      </c>
      <c r="F5">
        <v>183.05</v>
      </c>
      <c r="G5">
        <v>7454.75</v>
      </c>
      <c r="H5">
        <v>1493.3</v>
      </c>
      <c r="I5">
        <v>2.9009999999999998</v>
      </c>
      <c r="J5">
        <v>2.3839999999999999</v>
      </c>
      <c r="K5">
        <v>2.7833299999999999</v>
      </c>
      <c r="L5">
        <v>2.39</v>
      </c>
      <c r="M5">
        <v>0.92159999999999997</v>
      </c>
      <c r="N5">
        <v>0.62150000000000005</v>
      </c>
    </row>
    <row r="6" spans="1:14">
      <c r="A6" s="9">
        <v>39507</v>
      </c>
      <c r="B6">
        <v>5987.6</v>
      </c>
      <c r="C6">
        <v>265317</v>
      </c>
      <c r="D6">
        <v>5987.6</v>
      </c>
      <c r="E6">
        <v>49810.1</v>
      </c>
      <c r="F6">
        <v>182.13</v>
      </c>
      <c r="G6">
        <v>7533.86</v>
      </c>
      <c r="H6">
        <v>1492.38</v>
      </c>
      <c r="I6">
        <v>2.96</v>
      </c>
      <c r="J6">
        <v>2.3660000000000001</v>
      </c>
      <c r="K6">
        <v>2.7966699999999998</v>
      </c>
      <c r="L6">
        <v>2.27</v>
      </c>
      <c r="M6">
        <v>0.96040000000000003</v>
      </c>
      <c r="N6">
        <v>0.63280000000000003</v>
      </c>
    </row>
    <row r="7" spans="1:14">
      <c r="A7" s="9">
        <v>39514</v>
      </c>
      <c r="B7">
        <v>4696.3999999999996</v>
      </c>
      <c r="C7">
        <v>265317</v>
      </c>
      <c r="D7">
        <v>5987.6</v>
      </c>
      <c r="E7">
        <v>49810.1</v>
      </c>
      <c r="F7">
        <v>176.85</v>
      </c>
      <c r="G7">
        <v>7174.15</v>
      </c>
      <c r="H7">
        <v>1446.97</v>
      </c>
      <c r="I7">
        <v>2.9670000000000001</v>
      </c>
      <c r="J7">
        <v>2.34</v>
      </c>
      <c r="K7">
        <v>2.8149999999999999</v>
      </c>
      <c r="L7">
        <v>2.35</v>
      </c>
      <c r="M7">
        <v>0.97550000000000003</v>
      </c>
      <c r="N7">
        <v>0.63519999999999999</v>
      </c>
    </row>
    <row r="8" spans="1:14">
      <c r="A8" s="9">
        <v>39521</v>
      </c>
      <c r="B8">
        <v>3998.6</v>
      </c>
      <c r="C8">
        <v>265317</v>
      </c>
      <c r="D8">
        <v>5987.6</v>
      </c>
      <c r="E8">
        <v>49810.1</v>
      </c>
      <c r="F8">
        <v>174.02</v>
      </c>
      <c r="G8">
        <v>7132.03</v>
      </c>
      <c r="H8">
        <v>1418.37</v>
      </c>
      <c r="I8">
        <v>2.8820000000000001</v>
      </c>
      <c r="J8">
        <v>2.27</v>
      </c>
      <c r="K8">
        <v>2.80667</v>
      </c>
      <c r="L8">
        <v>2.1349999999999998</v>
      </c>
      <c r="M8">
        <v>1.0013000000000001</v>
      </c>
      <c r="N8">
        <v>0.63880000000000003</v>
      </c>
    </row>
    <row r="9" spans="1:14">
      <c r="A9" s="9">
        <v>39528</v>
      </c>
      <c r="B9">
        <v>6445.4</v>
      </c>
      <c r="C9">
        <v>265317</v>
      </c>
      <c r="D9">
        <v>5987.6</v>
      </c>
      <c r="E9">
        <v>49810.1</v>
      </c>
      <c r="F9">
        <v>167.38</v>
      </c>
      <c r="G9">
        <v>7009.86</v>
      </c>
      <c r="H9">
        <v>1360.04</v>
      </c>
      <c r="I9">
        <v>2.75</v>
      </c>
      <c r="J9">
        <v>2.234</v>
      </c>
      <c r="K9">
        <v>2.8366699999999998</v>
      </c>
      <c r="L9">
        <v>2.1949999999999998</v>
      </c>
      <c r="M9">
        <v>0.99080000000000001</v>
      </c>
      <c r="N9">
        <v>0.64200000000000002</v>
      </c>
    </row>
    <row r="10" spans="1:14">
      <c r="A10" s="9">
        <v>39535</v>
      </c>
      <c r="B10">
        <v>6437.9</v>
      </c>
      <c r="C10">
        <v>265317</v>
      </c>
      <c r="D10">
        <v>5987.6</v>
      </c>
      <c r="E10">
        <v>49810.1</v>
      </c>
      <c r="F10">
        <v>175.06</v>
      </c>
      <c r="G10">
        <v>7239.35</v>
      </c>
      <c r="H10">
        <v>1425.89</v>
      </c>
      <c r="I10">
        <v>2.948</v>
      </c>
      <c r="J10">
        <v>2.41</v>
      </c>
      <c r="K10">
        <v>2.8849999999999998</v>
      </c>
      <c r="L10">
        <v>2.0474999999999999</v>
      </c>
      <c r="M10">
        <v>1.0046999999999999</v>
      </c>
      <c r="N10">
        <v>0.63600000000000001</v>
      </c>
    </row>
    <row r="11" spans="1:14">
      <c r="A11" s="9">
        <v>39542</v>
      </c>
      <c r="B11">
        <v>3785.6</v>
      </c>
      <c r="C11">
        <v>266921</v>
      </c>
      <c r="D11">
        <v>9674.4</v>
      </c>
      <c r="E11">
        <v>47295.7</v>
      </c>
      <c r="F11">
        <v>179.69</v>
      </c>
      <c r="G11">
        <v>7573.49</v>
      </c>
      <c r="H11">
        <v>1465.43</v>
      </c>
      <c r="I11">
        <v>2.9660000000000002</v>
      </c>
      <c r="J11">
        <v>2.4550000000000001</v>
      </c>
      <c r="K11">
        <v>2.8966699999999999</v>
      </c>
      <c r="L11">
        <v>2.0950000000000002</v>
      </c>
      <c r="M11">
        <v>0.99409999999999998</v>
      </c>
      <c r="N11">
        <v>0.63170000000000004</v>
      </c>
    </row>
    <row r="12" spans="1:14">
      <c r="A12" s="9">
        <v>39549</v>
      </c>
      <c r="B12">
        <v>5517.8</v>
      </c>
      <c r="C12">
        <v>266921</v>
      </c>
      <c r="D12">
        <v>9674.4</v>
      </c>
      <c r="E12">
        <v>47295.7</v>
      </c>
      <c r="F12">
        <v>173.57</v>
      </c>
      <c r="G12">
        <v>7258.96</v>
      </c>
      <c r="H12">
        <v>1396.47</v>
      </c>
      <c r="I12">
        <v>2.9580000000000002</v>
      </c>
      <c r="J12">
        <v>2.3959999999999999</v>
      </c>
      <c r="K12">
        <v>2.8133300000000001</v>
      </c>
      <c r="L12">
        <v>2.0150000000000001</v>
      </c>
      <c r="M12">
        <v>0.99880000000000002</v>
      </c>
      <c r="N12">
        <v>0.63180000000000003</v>
      </c>
    </row>
    <row r="13" spans="1:14">
      <c r="A13" s="9">
        <v>39556</v>
      </c>
      <c r="B13">
        <v>5212.2</v>
      </c>
      <c r="C13">
        <v>266921</v>
      </c>
      <c r="D13">
        <v>9674.4</v>
      </c>
      <c r="E13">
        <v>47295.7</v>
      </c>
      <c r="F13">
        <v>178.09</v>
      </c>
      <c r="G13">
        <v>7418.02</v>
      </c>
      <c r="H13">
        <v>1447.18</v>
      </c>
      <c r="I13">
        <v>3.177</v>
      </c>
      <c r="J13">
        <v>2.6970000000000001</v>
      </c>
      <c r="K13">
        <v>2.8483299999999998</v>
      </c>
      <c r="L13">
        <v>1.855</v>
      </c>
      <c r="M13">
        <v>0.98219999999999996</v>
      </c>
      <c r="N13">
        <v>0.621</v>
      </c>
    </row>
    <row r="14" spans="1:14">
      <c r="A14" s="9">
        <v>39563</v>
      </c>
      <c r="B14">
        <v>4000.2</v>
      </c>
      <c r="C14">
        <v>266921</v>
      </c>
      <c r="D14">
        <v>9674.4</v>
      </c>
      <c r="E14">
        <v>47295.7</v>
      </c>
      <c r="F14">
        <v>180.33</v>
      </c>
      <c r="G14">
        <v>7509.48</v>
      </c>
      <c r="H14">
        <v>1468.98</v>
      </c>
      <c r="I14">
        <v>3.1579999999999999</v>
      </c>
      <c r="J14">
        <v>2.641</v>
      </c>
      <c r="K14">
        <v>2.8416700000000001</v>
      </c>
      <c r="L14">
        <v>1.8599999999999999</v>
      </c>
      <c r="M14">
        <v>0.96689999999999998</v>
      </c>
      <c r="N14">
        <v>0.61860000000000004</v>
      </c>
    </row>
    <row r="15" spans="1:14">
      <c r="A15" s="9">
        <v>39570</v>
      </c>
      <c r="B15">
        <v>4690.3999999999996</v>
      </c>
      <c r="C15">
        <v>270442</v>
      </c>
      <c r="D15">
        <v>7364.5</v>
      </c>
      <c r="E15">
        <v>46843.3</v>
      </c>
      <c r="F15">
        <v>184.27</v>
      </c>
      <c r="G15">
        <v>7665.8</v>
      </c>
      <c r="H15">
        <v>1507.16</v>
      </c>
      <c r="I15">
        <v>3.1280000000000001</v>
      </c>
      <c r="J15">
        <v>2.6109999999999998</v>
      </c>
      <c r="K15">
        <v>2.8050000000000002</v>
      </c>
      <c r="L15">
        <v>1.8875</v>
      </c>
      <c r="M15">
        <v>0.94589999999999996</v>
      </c>
      <c r="N15">
        <v>0.61319999999999997</v>
      </c>
    </row>
    <row r="16" spans="1:14">
      <c r="A16" s="9">
        <v>39577</v>
      </c>
      <c r="B16">
        <v>4722.8999999999996</v>
      </c>
      <c r="C16">
        <v>270442</v>
      </c>
      <c r="D16">
        <v>7364.5</v>
      </c>
      <c r="E16">
        <v>46843.3</v>
      </c>
      <c r="F16">
        <v>183.95</v>
      </c>
      <c r="G16">
        <v>7483.97</v>
      </c>
      <c r="H16">
        <v>1506.16</v>
      </c>
      <c r="I16">
        <v>2.9820000000000002</v>
      </c>
      <c r="J16">
        <v>2.524</v>
      </c>
      <c r="K16">
        <v>2.7749999999999999</v>
      </c>
      <c r="L16">
        <v>1.7</v>
      </c>
      <c r="M16">
        <v>0.96050000000000002</v>
      </c>
      <c r="N16">
        <v>0.62050000000000005</v>
      </c>
    </row>
    <row r="17" spans="1:14">
      <c r="A17" s="9">
        <v>39584</v>
      </c>
      <c r="B17">
        <v>4007.3</v>
      </c>
      <c r="C17">
        <v>270442</v>
      </c>
      <c r="D17">
        <v>7364.5</v>
      </c>
      <c r="E17">
        <v>46843.3</v>
      </c>
      <c r="F17">
        <v>187.22</v>
      </c>
      <c r="G17">
        <v>7653.71</v>
      </c>
      <c r="H17">
        <v>1535.3</v>
      </c>
      <c r="I17">
        <v>3.0190000000000001</v>
      </c>
      <c r="J17">
        <v>2.63</v>
      </c>
      <c r="K17">
        <v>2.77833</v>
      </c>
      <c r="L17">
        <v>1.98</v>
      </c>
      <c r="M17">
        <v>0.95440000000000003</v>
      </c>
      <c r="N17">
        <v>0.61270000000000002</v>
      </c>
    </row>
    <row r="18" spans="1:14">
      <c r="A18" s="9">
        <v>39591</v>
      </c>
      <c r="B18">
        <v>5515.3</v>
      </c>
      <c r="C18">
        <v>270442</v>
      </c>
      <c r="D18">
        <v>7364.5</v>
      </c>
      <c r="E18">
        <v>46843.3</v>
      </c>
      <c r="F18">
        <v>183.81</v>
      </c>
      <c r="G18">
        <v>7459.94</v>
      </c>
      <c r="H18">
        <v>1501.78</v>
      </c>
      <c r="I18">
        <v>3.052</v>
      </c>
      <c r="J18">
        <v>2.6930000000000001</v>
      </c>
      <c r="K18">
        <v>2.7749999999999999</v>
      </c>
      <c r="L18">
        <v>1.7749999999999999</v>
      </c>
      <c r="M18">
        <v>0.9758</v>
      </c>
      <c r="N18">
        <v>0.61909999999999998</v>
      </c>
    </row>
    <row r="19" spans="1:14">
      <c r="A19" s="9">
        <v>39598</v>
      </c>
      <c r="B19">
        <v>4908.2</v>
      </c>
      <c r="C19">
        <v>270442</v>
      </c>
      <c r="D19">
        <v>7364.5</v>
      </c>
      <c r="E19">
        <v>46843.3</v>
      </c>
      <c r="F19">
        <v>186.53</v>
      </c>
      <c r="G19">
        <v>7511.29</v>
      </c>
      <c r="H19">
        <v>1530.9</v>
      </c>
      <c r="I19">
        <v>3.19</v>
      </c>
      <c r="J19">
        <v>2.7880000000000003</v>
      </c>
      <c r="K19">
        <v>2.7774999999999999</v>
      </c>
      <c r="L19">
        <v>1.9163000000000001</v>
      </c>
      <c r="M19">
        <v>0.95950000000000002</v>
      </c>
      <c r="N19">
        <v>0.6169</v>
      </c>
    </row>
    <row r="20" spans="1:14">
      <c r="A20" s="9">
        <v>39605</v>
      </c>
      <c r="B20">
        <v>5097</v>
      </c>
      <c r="C20">
        <v>265328</v>
      </c>
      <c r="D20">
        <v>4908.2</v>
      </c>
      <c r="E20">
        <v>47494.5</v>
      </c>
      <c r="F20">
        <v>185.56</v>
      </c>
      <c r="G20">
        <v>7386.42</v>
      </c>
      <c r="H20">
        <v>1516.26</v>
      </c>
      <c r="I20">
        <v>3.2290000000000001</v>
      </c>
      <c r="J20">
        <v>3.0019999999999998</v>
      </c>
      <c r="K20">
        <v>2.82667</v>
      </c>
      <c r="L20">
        <v>2.125</v>
      </c>
      <c r="M20">
        <v>0.98170000000000002</v>
      </c>
      <c r="N20">
        <v>0.62219999999999998</v>
      </c>
    </row>
    <row r="21" spans="1:14">
      <c r="A21" s="9">
        <v>39612</v>
      </c>
      <c r="B21">
        <v>7239</v>
      </c>
      <c r="C21">
        <v>265328</v>
      </c>
      <c r="D21">
        <v>4908.2</v>
      </c>
      <c r="E21">
        <v>47494.5</v>
      </c>
      <c r="F21">
        <v>180.93</v>
      </c>
      <c r="G21">
        <v>7261.37</v>
      </c>
      <c r="H21">
        <v>1470.03</v>
      </c>
      <c r="I21">
        <v>3.4180000000000001</v>
      </c>
      <c r="J21">
        <v>3.093</v>
      </c>
      <c r="K21">
        <v>2.9058299999999999</v>
      </c>
      <c r="L21">
        <v>1.8</v>
      </c>
      <c r="M21">
        <v>0.95530000000000004</v>
      </c>
      <c r="N21">
        <v>0.62119999999999997</v>
      </c>
    </row>
    <row r="22" spans="1:14">
      <c r="A22" s="9">
        <v>39619</v>
      </c>
      <c r="B22">
        <v>5076.6000000000004</v>
      </c>
      <c r="C22">
        <v>265328</v>
      </c>
      <c r="D22">
        <v>4908.2</v>
      </c>
      <c r="E22">
        <v>47494.5</v>
      </c>
      <c r="F22">
        <v>176.37</v>
      </c>
      <c r="G22">
        <v>7069.44</v>
      </c>
      <c r="H22">
        <v>1424.19</v>
      </c>
      <c r="I22">
        <v>3.38</v>
      </c>
      <c r="J22">
        <v>3.0089999999999999</v>
      </c>
      <c r="K22">
        <v>2.82</v>
      </c>
      <c r="L22">
        <v>1.85</v>
      </c>
      <c r="M22">
        <v>0.96540000000000004</v>
      </c>
      <c r="N22">
        <v>0.61860000000000004</v>
      </c>
    </row>
    <row r="23" spans="1:14">
      <c r="A23" s="9">
        <v>39626</v>
      </c>
      <c r="B23">
        <v>4842.8</v>
      </c>
      <c r="C23">
        <v>265328</v>
      </c>
      <c r="D23">
        <v>4908.2</v>
      </c>
      <c r="E23">
        <v>47494.5</v>
      </c>
      <c r="F23">
        <v>170.82</v>
      </c>
      <c r="G23">
        <v>6861.54</v>
      </c>
      <c r="H23">
        <v>1369.55</v>
      </c>
      <c r="I23">
        <v>3.2909999999999999</v>
      </c>
      <c r="J23">
        <v>2.9009999999999998</v>
      </c>
      <c r="K23">
        <v>2.7883300000000002</v>
      </c>
      <c r="L23">
        <v>1.7749999999999999</v>
      </c>
      <c r="M23">
        <v>0.98250000000000004</v>
      </c>
      <c r="N23">
        <v>0.62209999999999999</v>
      </c>
    </row>
    <row r="24" spans="1:14">
      <c r="A24" s="9">
        <v>39633</v>
      </c>
      <c r="B24">
        <v>4424.3999999999996</v>
      </c>
      <c r="C24">
        <v>260067</v>
      </c>
      <c r="D24">
        <v>8281</v>
      </c>
      <c r="E24">
        <v>47778.6</v>
      </c>
      <c r="F24">
        <v>163.53</v>
      </c>
      <c r="G24">
        <v>6772.74</v>
      </c>
      <c r="H24">
        <v>1301.51</v>
      </c>
      <c r="I24">
        <v>3.2450000000000001</v>
      </c>
      <c r="J24">
        <v>2.8679999999999999</v>
      </c>
      <c r="K24">
        <v>2.8</v>
      </c>
      <c r="L24">
        <v>1.8</v>
      </c>
      <c r="M24">
        <v>0.97509999999999997</v>
      </c>
      <c r="N24">
        <v>0.62090000000000001</v>
      </c>
    </row>
    <row r="25" spans="1:14">
      <c r="A25" s="9">
        <v>39640</v>
      </c>
      <c r="B25">
        <v>5753.3</v>
      </c>
      <c r="C25">
        <v>260067</v>
      </c>
      <c r="D25">
        <v>8281</v>
      </c>
      <c r="E25">
        <v>47778.6</v>
      </c>
      <c r="F25">
        <v>159</v>
      </c>
      <c r="G25">
        <v>6638.89</v>
      </c>
      <c r="H25">
        <v>1253.1199999999999</v>
      </c>
      <c r="I25">
        <v>3.1280000000000001</v>
      </c>
      <c r="J25">
        <v>2.7439999999999998</v>
      </c>
      <c r="K25">
        <v>2.8</v>
      </c>
      <c r="L25">
        <v>2.0499999999999998</v>
      </c>
      <c r="M25">
        <v>0.98409999999999997</v>
      </c>
      <c r="N25">
        <v>0.61750000000000005</v>
      </c>
    </row>
    <row r="26" spans="1:14">
      <c r="A26" s="9">
        <v>39647</v>
      </c>
      <c r="B26">
        <v>4397.8999999999996</v>
      </c>
      <c r="C26">
        <v>260067</v>
      </c>
      <c r="D26">
        <v>8281</v>
      </c>
      <c r="E26">
        <v>47778.6</v>
      </c>
      <c r="F26">
        <v>162.81</v>
      </c>
      <c r="G26">
        <v>6827.31</v>
      </c>
      <c r="H26">
        <v>1306.1300000000001</v>
      </c>
      <c r="I26">
        <v>3.19</v>
      </c>
      <c r="J26">
        <v>2.774</v>
      </c>
      <c r="K26">
        <v>2.78667</v>
      </c>
      <c r="L26">
        <v>1.75</v>
      </c>
      <c r="M26">
        <v>0.97789999999999999</v>
      </c>
      <c r="N26">
        <v>0.61709999999999998</v>
      </c>
    </row>
    <row r="27" spans="1:14">
      <c r="A27" s="9">
        <v>39654</v>
      </c>
      <c r="B27">
        <v>5105.7</v>
      </c>
      <c r="C27">
        <v>260067</v>
      </c>
      <c r="D27">
        <v>8281</v>
      </c>
      <c r="E27">
        <v>47778.6</v>
      </c>
      <c r="F27">
        <v>164.6</v>
      </c>
      <c r="G27">
        <v>7015.03</v>
      </c>
      <c r="H27">
        <v>1328.34</v>
      </c>
      <c r="I27">
        <v>3.226</v>
      </c>
      <c r="J27">
        <v>2.6840000000000002</v>
      </c>
      <c r="K27">
        <v>2.76417</v>
      </c>
      <c r="L27">
        <v>1.85</v>
      </c>
      <c r="M27">
        <v>0.96479999999999999</v>
      </c>
      <c r="N27">
        <v>0.61409999999999998</v>
      </c>
    </row>
    <row r="28" spans="1:14">
      <c r="A28" s="9">
        <v>39661</v>
      </c>
      <c r="B28">
        <v>5411.1</v>
      </c>
      <c r="C28">
        <v>256129</v>
      </c>
      <c r="D28">
        <v>5411.1</v>
      </c>
      <c r="E28">
        <v>46725.3</v>
      </c>
      <c r="F28">
        <v>164.54</v>
      </c>
      <c r="G28">
        <v>7141.21</v>
      </c>
      <c r="H28">
        <v>1318.99</v>
      </c>
      <c r="I28">
        <v>3.0539999999999998</v>
      </c>
      <c r="J28">
        <v>2.5179999999999998</v>
      </c>
      <c r="K28">
        <v>2.7549999999999999</v>
      </c>
      <c r="L28">
        <v>1.9750000000000001</v>
      </c>
      <c r="M28">
        <v>0.95279999999999998</v>
      </c>
      <c r="N28">
        <v>0.61209999999999998</v>
      </c>
    </row>
    <row r="29" spans="1:14">
      <c r="A29" s="9">
        <v>39668</v>
      </c>
      <c r="B29">
        <v>5077.8999999999996</v>
      </c>
      <c r="C29">
        <v>256129</v>
      </c>
      <c r="D29">
        <v>5411.1</v>
      </c>
      <c r="E29">
        <v>46725.3</v>
      </c>
      <c r="F29">
        <v>167.64</v>
      </c>
      <c r="G29">
        <v>7262.1</v>
      </c>
      <c r="H29">
        <v>1358.65</v>
      </c>
      <c r="I29">
        <v>2.9849999999999999</v>
      </c>
      <c r="J29">
        <v>2.4369999999999998</v>
      </c>
      <c r="K29">
        <v>2.7483300000000002</v>
      </c>
      <c r="L29">
        <v>1.95</v>
      </c>
      <c r="M29">
        <v>0.92420000000000002</v>
      </c>
      <c r="N29">
        <v>0.61580000000000001</v>
      </c>
    </row>
    <row r="30" spans="1:14">
      <c r="A30" s="9">
        <v>39675</v>
      </c>
      <c r="B30">
        <v>5882.4</v>
      </c>
      <c r="C30">
        <v>256129</v>
      </c>
      <c r="D30">
        <v>5411.1</v>
      </c>
      <c r="E30">
        <v>46725.3</v>
      </c>
      <c r="F30">
        <v>168.67</v>
      </c>
      <c r="G30">
        <v>7235.93</v>
      </c>
      <c r="H30">
        <v>1372.41</v>
      </c>
      <c r="I30">
        <v>2.88</v>
      </c>
      <c r="J30">
        <v>2.306</v>
      </c>
      <c r="K30">
        <v>2.7466699999999999</v>
      </c>
      <c r="L30">
        <v>2.0750000000000002</v>
      </c>
      <c r="M30">
        <v>0.91169999999999995</v>
      </c>
      <c r="N30">
        <v>0.62070000000000003</v>
      </c>
    </row>
    <row r="31" spans="1:14">
      <c r="A31" s="9">
        <v>39682</v>
      </c>
      <c r="B31">
        <v>5477.3</v>
      </c>
      <c r="C31">
        <v>256129</v>
      </c>
      <c r="D31">
        <v>5411.1</v>
      </c>
      <c r="E31">
        <v>46725.3</v>
      </c>
      <c r="F31">
        <v>166.03</v>
      </c>
      <c r="G31">
        <v>7094.12</v>
      </c>
      <c r="H31">
        <v>1339.37</v>
      </c>
      <c r="I31">
        <v>2.9060000000000001</v>
      </c>
      <c r="J31">
        <v>2.3879999999999999</v>
      </c>
      <c r="K31">
        <v>2.7483300000000002</v>
      </c>
      <c r="L31">
        <v>1.9</v>
      </c>
      <c r="M31">
        <v>0.91020000000000001</v>
      </c>
      <c r="N31">
        <v>0.61529999999999996</v>
      </c>
    </row>
    <row r="32" spans="1:14">
      <c r="A32" s="9">
        <v>39689</v>
      </c>
      <c r="B32">
        <v>5221.3</v>
      </c>
      <c r="C32">
        <v>256129</v>
      </c>
      <c r="D32">
        <v>5411.1</v>
      </c>
      <c r="E32">
        <v>46725.3</v>
      </c>
      <c r="F32">
        <v>169.54</v>
      </c>
      <c r="G32">
        <v>7238.74</v>
      </c>
      <c r="H32">
        <v>1383.68</v>
      </c>
      <c r="I32">
        <v>2.8849999999999998</v>
      </c>
      <c r="J32">
        <v>2.395</v>
      </c>
      <c r="K32">
        <v>2.7450000000000001</v>
      </c>
      <c r="L32">
        <v>1.95</v>
      </c>
      <c r="M32">
        <v>0.90800000000000003</v>
      </c>
      <c r="N32">
        <v>0.61890000000000001</v>
      </c>
    </row>
    <row r="33" spans="1:14">
      <c r="A33" s="9">
        <v>39696</v>
      </c>
      <c r="B33">
        <v>5161</v>
      </c>
      <c r="C33">
        <v>258484</v>
      </c>
      <c r="D33">
        <v>5221.3</v>
      </c>
      <c r="E33">
        <v>47866.6</v>
      </c>
      <c r="F33">
        <v>166.13</v>
      </c>
      <c r="G33">
        <v>6976.59</v>
      </c>
      <c r="H33">
        <v>1356.42</v>
      </c>
      <c r="I33">
        <v>2.7690000000000001</v>
      </c>
      <c r="J33">
        <v>2.2490000000000001</v>
      </c>
      <c r="K33">
        <v>2.73</v>
      </c>
      <c r="L33">
        <v>2.02</v>
      </c>
      <c r="M33">
        <v>0.89390000000000003</v>
      </c>
      <c r="N33">
        <v>0.62660000000000005</v>
      </c>
    </row>
    <row r="34" spans="1:14">
      <c r="A34" s="9">
        <v>39703</v>
      </c>
      <c r="B34">
        <v>5082.1000000000004</v>
      </c>
      <c r="C34">
        <v>258484</v>
      </c>
      <c r="D34">
        <v>5221.3</v>
      </c>
      <c r="E34">
        <v>47866.6</v>
      </c>
      <c r="F34">
        <v>167.37</v>
      </c>
      <c r="G34">
        <v>7215.5</v>
      </c>
      <c r="H34">
        <v>1376.1</v>
      </c>
      <c r="I34">
        <v>2.8449999999999998</v>
      </c>
      <c r="J34">
        <v>2.294</v>
      </c>
      <c r="K34">
        <v>2.73</v>
      </c>
      <c r="L34">
        <v>1.8</v>
      </c>
      <c r="M34">
        <v>0.88470000000000004</v>
      </c>
      <c r="N34">
        <v>0.622</v>
      </c>
    </row>
    <row r="35" spans="1:14">
      <c r="A35" s="9">
        <v>39710</v>
      </c>
      <c r="B35">
        <v>5286.8</v>
      </c>
      <c r="C35">
        <v>258484</v>
      </c>
      <c r="D35">
        <v>5221.3</v>
      </c>
      <c r="E35">
        <v>47866.6</v>
      </c>
      <c r="F35">
        <v>166.54</v>
      </c>
      <c r="G35">
        <v>7025.17</v>
      </c>
      <c r="H35">
        <v>1388.79</v>
      </c>
      <c r="I35">
        <v>2.782</v>
      </c>
      <c r="J35">
        <v>1.982</v>
      </c>
      <c r="K35">
        <v>2.7933300000000001</v>
      </c>
      <c r="L35">
        <v>1.75</v>
      </c>
      <c r="M35">
        <v>0.90469999999999995</v>
      </c>
      <c r="N35">
        <v>0.62539999999999996</v>
      </c>
    </row>
    <row r="36" spans="1:14">
      <c r="A36" s="9">
        <v>39717</v>
      </c>
      <c r="B36">
        <v>5057.1000000000004</v>
      </c>
      <c r="C36">
        <v>258484</v>
      </c>
      <c r="D36">
        <v>5221.3</v>
      </c>
      <c r="E36">
        <v>47866.6</v>
      </c>
      <c r="F36">
        <v>159.26</v>
      </c>
      <c r="G36">
        <v>6815.52</v>
      </c>
      <c r="H36">
        <v>1312.29</v>
      </c>
      <c r="I36">
        <v>2.742</v>
      </c>
      <c r="J36">
        <v>1.9239999999999999</v>
      </c>
      <c r="K36">
        <v>2.855</v>
      </c>
      <c r="L36">
        <v>2.2555000000000001</v>
      </c>
      <c r="M36">
        <v>0.91739999999999999</v>
      </c>
      <c r="N36">
        <v>0.62770000000000004</v>
      </c>
    </row>
    <row r="37" spans="1:14">
      <c r="A37" s="9">
        <v>39724</v>
      </c>
      <c r="B37">
        <v>9340</v>
      </c>
      <c r="C37">
        <v>260724</v>
      </c>
      <c r="D37">
        <v>8917.2000000000007</v>
      </c>
      <c r="E37">
        <v>49664.9</v>
      </c>
      <c r="F37">
        <v>149.63</v>
      </c>
      <c r="G37">
        <v>6879.82</v>
      </c>
      <c r="H37">
        <v>1226.25</v>
      </c>
      <c r="I37">
        <v>2.6240000000000001</v>
      </c>
      <c r="J37">
        <v>1.694</v>
      </c>
      <c r="K37">
        <v>3.0216699999999999</v>
      </c>
      <c r="L37">
        <v>2.3793000000000002</v>
      </c>
      <c r="M37">
        <v>0.8861</v>
      </c>
      <c r="N37">
        <v>0.64329999999999998</v>
      </c>
    </row>
    <row r="38" spans="1:14">
      <c r="A38" s="9">
        <v>39731</v>
      </c>
      <c r="B38">
        <v>7622.5</v>
      </c>
      <c r="C38">
        <v>260724</v>
      </c>
      <c r="D38">
        <v>8917.2000000000007</v>
      </c>
      <c r="E38">
        <v>49664.9</v>
      </c>
      <c r="F38">
        <v>126.35</v>
      </c>
      <c r="G38">
        <v>5347.22</v>
      </c>
      <c r="H38">
        <v>1029.49</v>
      </c>
      <c r="I38">
        <v>2.8330000000000002</v>
      </c>
      <c r="J38">
        <v>1.5739999999999998</v>
      </c>
      <c r="K38">
        <v>3.1266699999999998</v>
      </c>
      <c r="L38">
        <v>2</v>
      </c>
      <c r="M38">
        <v>0.87829999999999997</v>
      </c>
      <c r="N38">
        <v>0.65480000000000005</v>
      </c>
    </row>
    <row r="39" spans="1:14">
      <c r="A39" s="9">
        <v>39738</v>
      </c>
      <c r="B39">
        <v>7502.2</v>
      </c>
      <c r="C39">
        <v>260724</v>
      </c>
      <c r="D39">
        <v>8917.2000000000007</v>
      </c>
      <c r="E39">
        <v>49664.9</v>
      </c>
      <c r="F39">
        <v>128.37</v>
      </c>
      <c r="G39">
        <v>6099.62</v>
      </c>
      <c r="H39">
        <v>1041.23</v>
      </c>
      <c r="I39">
        <v>2.9740000000000002</v>
      </c>
      <c r="J39">
        <v>1.9279999999999999</v>
      </c>
      <c r="K39">
        <v>3.09</v>
      </c>
      <c r="L39">
        <v>3</v>
      </c>
      <c r="M39">
        <v>0.87990000000000002</v>
      </c>
      <c r="N39">
        <v>0.65580000000000005</v>
      </c>
    </row>
    <row r="40" spans="1:14">
      <c r="A40" s="9">
        <v>39745</v>
      </c>
      <c r="B40">
        <v>7355.5</v>
      </c>
      <c r="C40">
        <v>260724</v>
      </c>
      <c r="D40">
        <v>8917.2000000000007</v>
      </c>
      <c r="E40">
        <v>49664.9</v>
      </c>
      <c r="F40">
        <v>119.64</v>
      </c>
      <c r="G40">
        <v>5675.09</v>
      </c>
      <c r="H40">
        <v>969.03</v>
      </c>
      <c r="I40">
        <v>2.73</v>
      </c>
      <c r="J40">
        <v>1.837</v>
      </c>
      <c r="K40">
        <v>2.92</v>
      </c>
      <c r="L40">
        <v>1.25</v>
      </c>
      <c r="M40">
        <v>0.85680000000000001</v>
      </c>
      <c r="N40">
        <v>0.67869999999999997</v>
      </c>
    </row>
    <row r="41" spans="1:14">
      <c r="A41" s="9">
        <v>39752</v>
      </c>
      <c r="B41">
        <v>10061.6</v>
      </c>
      <c r="C41">
        <v>275820</v>
      </c>
      <c r="D41">
        <v>10061.6</v>
      </c>
      <c r="E41">
        <v>49246.8</v>
      </c>
      <c r="F41">
        <v>123.92</v>
      </c>
      <c r="G41">
        <v>6153.21</v>
      </c>
      <c r="H41">
        <v>1008.67</v>
      </c>
      <c r="I41">
        <v>2.8369999999999997</v>
      </c>
      <c r="J41">
        <v>1.8</v>
      </c>
      <c r="K41">
        <v>2.7183299999999999</v>
      </c>
      <c r="L41">
        <v>1.0900000000000001</v>
      </c>
      <c r="M41">
        <v>0.86140000000000005</v>
      </c>
      <c r="N41">
        <v>0.67700000000000005</v>
      </c>
    </row>
    <row r="42" spans="1:14">
      <c r="A42" s="9">
        <v>39759</v>
      </c>
      <c r="B42">
        <v>6232.9</v>
      </c>
      <c r="C42">
        <v>275820</v>
      </c>
      <c r="D42">
        <v>10061.6</v>
      </c>
      <c r="E42">
        <v>49246.8</v>
      </c>
      <c r="F42">
        <v>124.68</v>
      </c>
      <c r="G42">
        <v>6008.16</v>
      </c>
      <c r="H42">
        <v>1022.42</v>
      </c>
      <c r="I42">
        <v>2.7170000000000001</v>
      </c>
      <c r="J42">
        <v>1.9670000000000001</v>
      </c>
      <c r="K42">
        <v>2.3050000000000002</v>
      </c>
      <c r="L42">
        <v>0.85</v>
      </c>
      <c r="M42">
        <v>0.84840000000000004</v>
      </c>
      <c r="N42">
        <v>0.66710000000000003</v>
      </c>
    </row>
    <row r="43" spans="1:14">
      <c r="A43" s="9">
        <v>39766</v>
      </c>
      <c r="B43">
        <v>6656.1</v>
      </c>
      <c r="C43">
        <v>275820</v>
      </c>
      <c r="D43">
        <v>10061.6</v>
      </c>
      <c r="E43">
        <v>49246.8</v>
      </c>
      <c r="F43">
        <v>119.91</v>
      </c>
      <c r="G43">
        <v>5834.75</v>
      </c>
      <c r="H43">
        <v>984.97</v>
      </c>
      <c r="I43">
        <v>2.6029999999999998</v>
      </c>
      <c r="J43">
        <v>1.7730000000000001</v>
      </c>
      <c r="K43">
        <v>2.07667</v>
      </c>
      <c r="L43">
        <v>0.84</v>
      </c>
      <c r="M43">
        <v>0.83540000000000003</v>
      </c>
      <c r="N43">
        <v>0.66349999999999998</v>
      </c>
    </row>
    <row r="44" spans="1:14">
      <c r="A44" s="9">
        <v>39773</v>
      </c>
      <c r="B44">
        <v>15589.7</v>
      </c>
      <c r="C44">
        <v>275820</v>
      </c>
      <c r="D44">
        <v>10061.6</v>
      </c>
      <c r="E44">
        <v>49246.8</v>
      </c>
      <c r="F44">
        <v>110.75</v>
      </c>
      <c r="G44">
        <v>5144.0200000000004</v>
      </c>
      <c r="H44">
        <v>906.4</v>
      </c>
      <c r="I44">
        <v>2.25</v>
      </c>
      <c r="J44">
        <v>1.302</v>
      </c>
      <c r="K44">
        <v>1.325</v>
      </c>
      <c r="L44">
        <v>0.7</v>
      </c>
      <c r="M44">
        <v>0.81769999999999998</v>
      </c>
      <c r="N44">
        <v>0.65059999999999996</v>
      </c>
    </row>
    <row r="45" spans="1:14">
      <c r="A45" s="9">
        <v>39780</v>
      </c>
      <c r="B45">
        <v>24957.8</v>
      </c>
      <c r="C45">
        <v>275820</v>
      </c>
      <c r="D45">
        <v>10061.6</v>
      </c>
      <c r="E45">
        <v>49246.8</v>
      </c>
      <c r="F45">
        <v>119.19</v>
      </c>
      <c r="G45">
        <v>5816.6</v>
      </c>
      <c r="H45">
        <v>989.55</v>
      </c>
      <c r="I45">
        <v>2.2770000000000001</v>
      </c>
      <c r="J45">
        <v>1.4219999999999999</v>
      </c>
      <c r="K45">
        <v>1.2549999999999999</v>
      </c>
      <c r="L45">
        <v>0.5</v>
      </c>
      <c r="M45">
        <v>0.82410000000000005</v>
      </c>
      <c r="N45">
        <v>0.64939999999999998</v>
      </c>
    </row>
    <row r="46" spans="1:14">
      <c r="A46" s="9">
        <v>39787</v>
      </c>
      <c r="B46">
        <v>15581.3</v>
      </c>
      <c r="C46">
        <v>301924</v>
      </c>
      <c r="D46">
        <v>24957.8</v>
      </c>
      <c r="E46">
        <v>47939.4</v>
      </c>
      <c r="F46">
        <v>112.96</v>
      </c>
      <c r="G46">
        <v>5530.84</v>
      </c>
      <c r="H46">
        <v>919.21</v>
      </c>
      <c r="I46">
        <v>2.0510000000000002</v>
      </c>
      <c r="J46">
        <v>1.1120000000000001</v>
      </c>
      <c r="K46">
        <v>1.1666700000000001</v>
      </c>
      <c r="L46">
        <v>0.35</v>
      </c>
      <c r="M46">
        <v>0.81910000000000005</v>
      </c>
      <c r="N46">
        <v>0.64410000000000001</v>
      </c>
    </row>
    <row r="47" spans="1:14">
      <c r="A47" s="9">
        <v>39794</v>
      </c>
      <c r="B47">
        <v>33547.599999999999</v>
      </c>
      <c r="C47">
        <v>301924</v>
      </c>
      <c r="D47">
        <v>24957.8</v>
      </c>
      <c r="E47">
        <v>47939.4</v>
      </c>
      <c r="F47">
        <v>115.7</v>
      </c>
      <c r="G47">
        <v>5636.17</v>
      </c>
      <c r="H47">
        <v>959.74</v>
      </c>
      <c r="I47">
        <v>2.2069999999999999</v>
      </c>
      <c r="J47">
        <v>1.0169999999999999</v>
      </c>
      <c r="K47">
        <v>0.83667000000000002</v>
      </c>
      <c r="L47">
        <v>0.25</v>
      </c>
      <c r="M47">
        <v>0.84850000000000003</v>
      </c>
      <c r="N47">
        <v>0.63470000000000004</v>
      </c>
    </row>
    <row r="48" spans="1:14">
      <c r="A48" s="9">
        <v>39801</v>
      </c>
      <c r="B48">
        <v>44329.1</v>
      </c>
      <c r="C48">
        <v>301924</v>
      </c>
      <c r="D48">
        <v>24957.8</v>
      </c>
      <c r="E48">
        <v>47939.4</v>
      </c>
      <c r="F48">
        <v>115.62</v>
      </c>
      <c r="G48">
        <v>5459.86</v>
      </c>
      <c r="H48">
        <v>968.4</v>
      </c>
      <c r="I48">
        <v>2.169</v>
      </c>
      <c r="J48">
        <v>0.91900000000000004</v>
      </c>
      <c r="K48">
        <v>0.73833000000000004</v>
      </c>
      <c r="L48">
        <v>0.25</v>
      </c>
      <c r="M48">
        <v>0.90600000000000003</v>
      </c>
      <c r="N48">
        <v>0.6512</v>
      </c>
    </row>
    <row r="49" spans="1:14">
      <c r="A49" s="9">
        <v>39808</v>
      </c>
      <c r="B49">
        <v>35742.199999999997</v>
      </c>
      <c r="C49">
        <v>301924</v>
      </c>
      <c r="D49">
        <v>24957.8</v>
      </c>
      <c r="E49">
        <v>47939.4</v>
      </c>
      <c r="F49">
        <v>115.07</v>
      </c>
      <c r="G49">
        <v>5399.58</v>
      </c>
      <c r="H49">
        <v>956.54</v>
      </c>
      <c r="I49">
        <v>2.121</v>
      </c>
      <c r="J49">
        <v>0.91900000000000004</v>
      </c>
      <c r="K49">
        <v>0.7</v>
      </c>
      <c r="L49">
        <v>0.25</v>
      </c>
      <c r="M49">
        <v>0.9345</v>
      </c>
      <c r="N49">
        <v>0.66610000000000003</v>
      </c>
    </row>
    <row r="50" spans="1:14">
      <c r="A50" s="9">
        <v>39815</v>
      </c>
      <c r="B50">
        <v>37186.199999999997</v>
      </c>
      <c r="C50">
        <v>328752</v>
      </c>
      <c r="D50">
        <v>37186.199999999997</v>
      </c>
      <c r="E50">
        <v>47428.800000000003</v>
      </c>
      <c r="F50">
        <v>116.83</v>
      </c>
      <c r="G50">
        <v>5534.53</v>
      </c>
      <c r="H50">
        <v>970.08</v>
      </c>
      <c r="I50">
        <v>2.0950000000000002</v>
      </c>
      <c r="J50">
        <v>0.92</v>
      </c>
      <c r="K50">
        <v>0.64832999999999996</v>
      </c>
      <c r="L50">
        <v>0.32500000000000001</v>
      </c>
      <c r="M50">
        <v>0.92449999999999999</v>
      </c>
      <c r="N50">
        <v>0.66439999999999999</v>
      </c>
    </row>
    <row r="51" spans="1:14">
      <c r="A51" s="9">
        <v>39822</v>
      </c>
      <c r="B51">
        <v>39019</v>
      </c>
      <c r="C51">
        <v>328752</v>
      </c>
      <c r="D51">
        <v>37186.199999999997</v>
      </c>
      <c r="E51">
        <v>47428.800000000003</v>
      </c>
      <c r="F51">
        <v>120.13</v>
      </c>
      <c r="G51">
        <v>5697.24</v>
      </c>
      <c r="H51">
        <v>1001.34</v>
      </c>
      <c r="I51">
        <v>2.246</v>
      </c>
      <c r="J51">
        <v>1.129</v>
      </c>
      <c r="K51">
        <v>0.59833000000000003</v>
      </c>
      <c r="L51">
        <v>0.2</v>
      </c>
      <c r="M51">
        <v>0.89739999999999998</v>
      </c>
      <c r="N51">
        <v>0.6663</v>
      </c>
    </row>
    <row r="52" spans="1:14">
      <c r="A52" s="9">
        <v>39829</v>
      </c>
      <c r="B52">
        <v>40087</v>
      </c>
      <c r="C52">
        <v>328752</v>
      </c>
      <c r="D52">
        <v>37186.199999999997</v>
      </c>
      <c r="E52">
        <v>47428.800000000003</v>
      </c>
      <c r="F52">
        <v>115.03</v>
      </c>
      <c r="G52">
        <v>5435.54</v>
      </c>
      <c r="H52">
        <v>954.61</v>
      </c>
      <c r="I52">
        <v>2.1720000000000002</v>
      </c>
      <c r="J52">
        <v>1.0149999999999999</v>
      </c>
      <c r="K52">
        <v>0.55832999999999999</v>
      </c>
      <c r="L52">
        <v>0.125</v>
      </c>
      <c r="M52">
        <v>0.8931</v>
      </c>
      <c r="N52">
        <v>0.67420000000000002</v>
      </c>
    </row>
    <row r="53" spans="1:14">
      <c r="A53" s="9">
        <v>39836</v>
      </c>
      <c r="B53">
        <v>37023</v>
      </c>
      <c r="C53">
        <v>328752</v>
      </c>
      <c r="D53">
        <v>37186.199999999997</v>
      </c>
      <c r="E53">
        <v>47428.800000000003</v>
      </c>
      <c r="F53">
        <v>110.65</v>
      </c>
      <c r="G53">
        <v>5306.91</v>
      </c>
      <c r="H53">
        <v>913.8</v>
      </c>
      <c r="I53">
        <v>2.2109999999999999</v>
      </c>
      <c r="J53">
        <v>1.044</v>
      </c>
      <c r="K53">
        <v>0.54</v>
      </c>
      <c r="L53">
        <v>0.2</v>
      </c>
      <c r="M53">
        <v>0.86619999999999997</v>
      </c>
      <c r="N53">
        <v>0.66769999999999996</v>
      </c>
    </row>
    <row r="54" spans="1:14">
      <c r="A54" s="9">
        <v>39843</v>
      </c>
      <c r="B54">
        <v>45258</v>
      </c>
      <c r="C54">
        <v>328752</v>
      </c>
      <c r="D54">
        <v>37186.199999999997</v>
      </c>
      <c r="E54">
        <v>47428.800000000003</v>
      </c>
      <c r="F54">
        <v>113.44</v>
      </c>
      <c r="G54">
        <v>5290.05</v>
      </c>
      <c r="H54">
        <v>942.29</v>
      </c>
      <c r="I54">
        <v>2.1749999999999998</v>
      </c>
      <c r="J54">
        <v>0.89900000000000002</v>
      </c>
      <c r="K54">
        <v>0.52666999999999997</v>
      </c>
      <c r="L54">
        <v>0.16250000000000001</v>
      </c>
      <c r="M54">
        <v>0.8619</v>
      </c>
      <c r="N54">
        <v>0.6724</v>
      </c>
    </row>
    <row r="55" spans="1:14">
      <c r="A55" s="9">
        <v>39850</v>
      </c>
      <c r="B55">
        <v>43979</v>
      </c>
      <c r="C55">
        <v>343606</v>
      </c>
      <c r="D55">
        <v>32778.699999999997</v>
      </c>
      <c r="E55">
        <v>46451.5</v>
      </c>
      <c r="F55">
        <v>114.62</v>
      </c>
      <c r="G55">
        <v>5123.09</v>
      </c>
      <c r="H55">
        <v>968.36</v>
      </c>
      <c r="I55">
        <v>2.1440000000000001</v>
      </c>
      <c r="J55">
        <v>0.89900000000000002</v>
      </c>
      <c r="K55">
        <v>0.51</v>
      </c>
      <c r="L55">
        <v>0.15</v>
      </c>
      <c r="M55">
        <v>0.86199999999999999</v>
      </c>
      <c r="N55">
        <v>0.66620000000000001</v>
      </c>
    </row>
    <row r="56" spans="1:14">
      <c r="A56" s="9">
        <v>39857</v>
      </c>
      <c r="B56">
        <v>52177</v>
      </c>
      <c r="C56">
        <v>343606</v>
      </c>
      <c r="D56">
        <v>32778.699999999997</v>
      </c>
      <c r="E56">
        <v>46451.5</v>
      </c>
      <c r="F56">
        <v>114.14</v>
      </c>
      <c r="G56">
        <v>5126.84</v>
      </c>
      <c r="H56">
        <v>961.24</v>
      </c>
      <c r="I56">
        <v>1.9910000000000001</v>
      </c>
      <c r="J56">
        <v>0.78900000000000003</v>
      </c>
      <c r="K56">
        <v>0.49833</v>
      </c>
      <c r="L56">
        <v>0.12</v>
      </c>
      <c r="M56">
        <v>0.86170000000000002</v>
      </c>
      <c r="N56">
        <v>0.67</v>
      </c>
    </row>
    <row r="57" spans="1:14">
      <c r="A57" s="9">
        <v>39864</v>
      </c>
      <c r="B57">
        <v>45490</v>
      </c>
      <c r="C57">
        <v>343606</v>
      </c>
      <c r="D57">
        <v>32778.699999999997</v>
      </c>
      <c r="E57">
        <v>46451.5</v>
      </c>
      <c r="F57">
        <v>107.06</v>
      </c>
      <c r="G57">
        <v>4851.21</v>
      </c>
      <c r="H57">
        <v>891.43</v>
      </c>
      <c r="I57">
        <v>2.1019999999999999</v>
      </c>
      <c r="J57">
        <v>0.77700000000000002</v>
      </c>
      <c r="K57">
        <v>0.505</v>
      </c>
      <c r="L57">
        <v>0.1</v>
      </c>
      <c r="M57">
        <v>0.86539999999999995</v>
      </c>
      <c r="N57">
        <v>0.67459999999999998</v>
      </c>
    </row>
    <row r="58" spans="1:14">
      <c r="A58" s="9">
        <v>39871</v>
      </c>
      <c r="B58">
        <v>44956</v>
      </c>
      <c r="C58">
        <v>343606</v>
      </c>
      <c r="D58">
        <v>32778.699999999997</v>
      </c>
      <c r="E58">
        <v>46451.5</v>
      </c>
      <c r="F58">
        <v>103.97</v>
      </c>
      <c r="G58">
        <v>4690.67</v>
      </c>
      <c r="H58">
        <v>861</v>
      </c>
      <c r="I58">
        <v>2.2349999999999999</v>
      </c>
      <c r="J58">
        <v>0.91900000000000004</v>
      </c>
      <c r="K58">
        <v>0.495</v>
      </c>
      <c r="L58">
        <v>0.125</v>
      </c>
      <c r="M58">
        <v>0.85529999999999995</v>
      </c>
      <c r="N58">
        <v>0.67500000000000004</v>
      </c>
    </row>
    <row r="59" spans="1:14">
      <c r="A59" s="9">
        <v>39878</v>
      </c>
      <c r="B59">
        <v>44758</v>
      </c>
      <c r="C59">
        <v>356459</v>
      </c>
      <c r="D59">
        <v>46098.3</v>
      </c>
      <c r="E59">
        <v>46470.1</v>
      </c>
      <c r="F59">
        <v>97.9</v>
      </c>
      <c r="G59">
        <v>4311.6099999999997</v>
      </c>
      <c r="H59">
        <v>813.73</v>
      </c>
      <c r="I59">
        <v>2.109</v>
      </c>
      <c r="J59">
        <v>0.84</v>
      </c>
      <c r="K59">
        <v>0.48</v>
      </c>
      <c r="L59">
        <v>0.15</v>
      </c>
      <c r="M59">
        <v>0.86339999999999995</v>
      </c>
      <c r="N59">
        <v>0.68240000000000001</v>
      </c>
    </row>
    <row r="60" spans="1:14">
      <c r="A60" s="9">
        <v>39885</v>
      </c>
      <c r="B60">
        <v>44502</v>
      </c>
      <c r="C60">
        <v>356459</v>
      </c>
      <c r="D60">
        <v>46098.3</v>
      </c>
      <c r="E60">
        <v>46470.1</v>
      </c>
      <c r="F60">
        <v>102.65</v>
      </c>
      <c r="G60">
        <v>4726.74</v>
      </c>
      <c r="H60">
        <v>864.34</v>
      </c>
      <c r="I60">
        <v>2.1360000000000001</v>
      </c>
      <c r="J60">
        <v>0.81899999999999995</v>
      </c>
      <c r="K60">
        <v>0.41499999999999998</v>
      </c>
      <c r="L60">
        <v>7.0000000000000007E-2</v>
      </c>
      <c r="M60">
        <v>0.84389999999999998</v>
      </c>
      <c r="N60">
        <v>0.65269999999999995</v>
      </c>
    </row>
    <row r="61" spans="1:14">
      <c r="A61" s="9">
        <v>39892</v>
      </c>
      <c r="B61">
        <v>52563</v>
      </c>
      <c r="C61">
        <v>356459</v>
      </c>
      <c r="D61">
        <v>46098.3</v>
      </c>
      <c r="E61">
        <v>46470.1</v>
      </c>
      <c r="F61">
        <v>105.93</v>
      </c>
      <c r="G61">
        <v>4787.17</v>
      </c>
      <c r="H61">
        <v>893.58</v>
      </c>
      <c r="I61">
        <v>2.0089999999999999</v>
      </c>
      <c r="J61">
        <v>0.78300000000000003</v>
      </c>
      <c r="K61">
        <v>0.41</v>
      </c>
      <c r="L61">
        <v>0.1</v>
      </c>
      <c r="M61">
        <v>0.88719999999999999</v>
      </c>
      <c r="N61">
        <v>0.65339999999999998</v>
      </c>
    </row>
    <row r="62" spans="1:14">
      <c r="A62" s="9">
        <v>39899</v>
      </c>
      <c r="B62">
        <v>64156</v>
      </c>
      <c r="C62">
        <v>356459</v>
      </c>
      <c r="D62">
        <v>46098.3</v>
      </c>
      <c r="E62">
        <v>46470.1</v>
      </c>
      <c r="F62">
        <v>106.89</v>
      </c>
      <c r="G62">
        <v>4872.33</v>
      </c>
      <c r="H62">
        <v>892.8</v>
      </c>
      <c r="I62">
        <v>2.1469999999999998</v>
      </c>
      <c r="J62">
        <v>0.84099999999999997</v>
      </c>
      <c r="K62">
        <v>0.40416999999999997</v>
      </c>
      <c r="L62">
        <v>0.1</v>
      </c>
      <c r="M62">
        <v>0.87419999999999998</v>
      </c>
      <c r="N62">
        <v>0.65769999999999995</v>
      </c>
    </row>
    <row r="63" spans="1:14">
      <c r="A63" s="9">
        <v>39906</v>
      </c>
      <c r="B63">
        <v>69118</v>
      </c>
      <c r="C63">
        <v>365634</v>
      </c>
      <c r="D63">
        <v>76558</v>
      </c>
      <c r="E63">
        <v>55846.2</v>
      </c>
      <c r="F63">
        <v>111.18</v>
      </c>
      <c r="G63">
        <v>5042.99</v>
      </c>
      <c r="H63">
        <v>930.19</v>
      </c>
      <c r="I63">
        <v>2.181</v>
      </c>
      <c r="J63">
        <v>0.93</v>
      </c>
      <c r="K63">
        <v>0.40333000000000002</v>
      </c>
      <c r="L63">
        <v>0.1</v>
      </c>
      <c r="M63">
        <v>0.8841</v>
      </c>
      <c r="N63">
        <v>0.65559999999999996</v>
      </c>
    </row>
    <row r="64" spans="1:14">
      <c r="A64" s="9">
        <v>39913</v>
      </c>
      <c r="B64">
        <v>66532</v>
      </c>
      <c r="C64">
        <v>365634</v>
      </c>
      <c r="D64">
        <v>76558</v>
      </c>
      <c r="E64">
        <v>55846.2</v>
      </c>
      <c r="F64">
        <v>112.68</v>
      </c>
      <c r="G64">
        <v>5070.6000000000004</v>
      </c>
      <c r="H64">
        <v>940.25</v>
      </c>
      <c r="I64">
        <v>2.2050000000000001</v>
      </c>
      <c r="J64">
        <v>0.88</v>
      </c>
      <c r="K64">
        <v>0.40333000000000002</v>
      </c>
      <c r="L64">
        <v>0.06</v>
      </c>
      <c r="M64">
        <v>0.86609999999999998</v>
      </c>
      <c r="N64">
        <v>0.65669999999999995</v>
      </c>
    </row>
    <row r="65" spans="1:14">
      <c r="A65" s="9">
        <v>39920</v>
      </c>
      <c r="B65">
        <v>72915</v>
      </c>
      <c r="C65">
        <v>365634</v>
      </c>
      <c r="D65">
        <v>76558</v>
      </c>
      <c r="E65">
        <v>55846.2</v>
      </c>
      <c r="F65">
        <v>116.21</v>
      </c>
      <c r="G65">
        <v>5192.63</v>
      </c>
      <c r="H65">
        <v>971.97</v>
      </c>
      <c r="I65">
        <v>2.1509999999999998</v>
      </c>
      <c r="J65">
        <v>0.82299999999999995</v>
      </c>
      <c r="K65">
        <v>0.39667000000000002</v>
      </c>
      <c r="L65">
        <v>0.1</v>
      </c>
      <c r="M65">
        <v>0.85840000000000005</v>
      </c>
      <c r="N65">
        <v>0.65810000000000002</v>
      </c>
    </row>
    <row r="66" spans="1:14">
      <c r="A66" s="9">
        <v>39927</v>
      </c>
      <c r="B66">
        <v>69791</v>
      </c>
      <c r="C66">
        <v>365634</v>
      </c>
      <c r="D66">
        <v>76558</v>
      </c>
      <c r="E66">
        <v>55846.2</v>
      </c>
      <c r="F66">
        <v>118.55</v>
      </c>
      <c r="G66">
        <v>5113.05</v>
      </c>
      <c r="H66">
        <v>992.09</v>
      </c>
      <c r="I66">
        <v>2.0619999999999998</v>
      </c>
      <c r="J66">
        <v>0.77800000000000002</v>
      </c>
      <c r="K66">
        <v>0.40167000000000003</v>
      </c>
      <c r="L66">
        <v>0.1</v>
      </c>
      <c r="M66">
        <v>0.878</v>
      </c>
      <c r="N66">
        <v>0.66300000000000003</v>
      </c>
    </row>
    <row r="67" spans="1:14">
      <c r="A67" s="9">
        <v>39934</v>
      </c>
      <c r="B67">
        <v>80693</v>
      </c>
      <c r="C67">
        <v>375773</v>
      </c>
      <c r="D67">
        <v>71315.3</v>
      </c>
      <c r="E67">
        <v>55764.5</v>
      </c>
      <c r="F67">
        <v>120.68</v>
      </c>
      <c r="G67">
        <v>5225.92</v>
      </c>
      <c r="H67">
        <v>1013.56</v>
      </c>
      <c r="I67">
        <v>2.14</v>
      </c>
      <c r="J67">
        <v>0.80900000000000005</v>
      </c>
      <c r="K67">
        <v>0.40333000000000002</v>
      </c>
      <c r="L67">
        <v>0.1</v>
      </c>
      <c r="M67">
        <v>0.88029999999999997</v>
      </c>
      <c r="N67">
        <v>0.66339999999999999</v>
      </c>
    </row>
    <row r="68" spans="1:14">
      <c r="A68" s="9">
        <v>39941</v>
      </c>
      <c r="B68">
        <v>66132</v>
      </c>
      <c r="C68">
        <v>375773</v>
      </c>
      <c r="D68">
        <v>71315.3</v>
      </c>
      <c r="E68">
        <v>55764.5</v>
      </c>
      <c r="F68">
        <v>125.93</v>
      </c>
      <c r="G68">
        <v>5391.01</v>
      </c>
      <c r="H68">
        <v>1051.32</v>
      </c>
      <c r="I68">
        <v>2.367</v>
      </c>
      <c r="J68">
        <v>0.83499999999999996</v>
      </c>
      <c r="K68">
        <v>0.40500000000000003</v>
      </c>
      <c r="L68">
        <v>0.1</v>
      </c>
      <c r="M68">
        <v>0.90480000000000005</v>
      </c>
      <c r="N68">
        <v>0.6633</v>
      </c>
    </row>
    <row r="69" spans="1:14">
      <c r="A69" s="9">
        <v>39948</v>
      </c>
      <c r="B69">
        <v>56121</v>
      </c>
      <c r="C69">
        <v>375773</v>
      </c>
      <c r="D69">
        <v>71315.3</v>
      </c>
      <c r="E69">
        <v>55764.5</v>
      </c>
      <c r="F69">
        <v>123.94</v>
      </c>
      <c r="G69">
        <v>5350.67</v>
      </c>
      <c r="H69">
        <v>1026.17</v>
      </c>
      <c r="I69">
        <v>2.3119999999999998</v>
      </c>
      <c r="J69">
        <v>0.77900000000000003</v>
      </c>
      <c r="K69">
        <v>0.40333000000000002</v>
      </c>
      <c r="L69">
        <v>0.1</v>
      </c>
      <c r="M69">
        <v>0.89170000000000005</v>
      </c>
      <c r="N69">
        <v>0.66069999999999995</v>
      </c>
    </row>
    <row r="70" spans="1:14">
      <c r="A70" s="9">
        <v>39955</v>
      </c>
      <c r="B70">
        <v>57365</v>
      </c>
      <c r="C70">
        <v>375773</v>
      </c>
      <c r="D70">
        <v>71315.3</v>
      </c>
      <c r="E70">
        <v>55764.5</v>
      </c>
      <c r="F70">
        <v>126.56</v>
      </c>
      <c r="G70">
        <v>5409.26</v>
      </c>
      <c r="H70">
        <v>1046.1500000000001</v>
      </c>
      <c r="I70">
        <v>2.3570000000000002</v>
      </c>
      <c r="J70">
        <v>0.80500000000000005</v>
      </c>
      <c r="K70">
        <v>0.4</v>
      </c>
      <c r="L70">
        <v>0.1</v>
      </c>
      <c r="M70">
        <v>0.92130000000000001</v>
      </c>
      <c r="N70">
        <v>0.65810000000000002</v>
      </c>
    </row>
    <row r="71" spans="1:14">
      <c r="A71" s="9">
        <v>39962</v>
      </c>
      <c r="B71">
        <v>61191</v>
      </c>
      <c r="C71">
        <v>375773</v>
      </c>
      <c r="D71">
        <v>71315.3</v>
      </c>
      <c r="E71">
        <v>55764.5</v>
      </c>
      <c r="F71">
        <v>125.64</v>
      </c>
      <c r="G71">
        <v>5349.74</v>
      </c>
      <c r="H71">
        <v>1038.93</v>
      </c>
      <c r="I71">
        <v>2.4140000000000001</v>
      </c>
      <c r="J71">
        <v>0.79200000000000004</v>
      </c>
      <c r="K71">
        <v>0.39833000000000002</v>
      </c>
      <c r="L71">
        <v>7.0000000000000007E-2</v>
      </c>
      <c r="M71">
        <v>0.93720000000000003</v>
      </c>
      <c r="N71">
        <v>0.66200000000000003</v>
      </c>
    </row>
    <row r="72" spans="1:14">
      <c r="A72" s="9">
        <v>39969</v>
      </c>
      <c r="B72">
        <v>62872</v>
      </c>
      <c r="C72">
        <v>375936</v>
      </c>
      <c r="D72">
        <v>65019.9</v>
      </c>
      <c r="E72">
        <v>57284.7</v>
      </c>
      <c r="F72">
        <v>128.61000000000001</v>
      </c>
      <c r="G72">
        <v>5398.9</v>
      </c>
      <c r="H72">
        <v>1073.46</v>
      </c>
      <c r="I72">
        <v>2.4950000000000001</v>
      </c>
      <c r="J72">
        <v>0.86699999999999999</v>
      </c>
      <c r="K72">
        <v>0.39833000000000002</v>
      </c>
      <c r="L72">
        <v>0.31</v>
      </c>
      <c r="M72">
        <v>0.92079999999999995</v>
      </c>
      <c r="N72">
        <v>0.65920000000000001</v>
      </c>
    </row>
    <row r="73" spans="1:14">
      <c r="A73" s="9">
        <v>39976</v>
      </c>
      <c r="B73">
        <v>58638</v>
      </c>
      <c r="C73">
        <v>375936</v>
      </c>
      <c r="D73">
        <v>65019.9</v>
      </c>
      <c r="E73">
        <v>57284.7</v>
      </c>
      <c r="F73">
        <v>129.84</v>
      </c>
      <c r="G73">
        <v>5521.84</v>
      </c>
      <c r="H73">
        <v>1081.1500000000001</v>
      </c>
      <c r="I73">
        <v>2.4420000000000002</v>
      </c>
      <c r="J73">
        <v>0.873</v>
      </c>
      <c r="K73">
        <v>0.39500000000000002</v>
      </c>
      <c r="L73">
        <v>0.1</v>
      </c>
      <c r="M73">
        <v>0.92679999999999996</v>
      </c>
      <c r="N73">
        <v>0.66120000000000001</v>
      </c>
    </row>
    <row r="74" spans="1:14">
      <c r="A74" s="9">
        <v>39983</v>
      </c>
      <c r="B74">
        <v>58691</v>
      </c>
      <c r="C74">
        <v>375936</v>
      </c>
      <c r="D74">
        <v>65019.9</v>
      </c>
      <c r="E74">
        <v>57284.7</v>
      </c>
      <c r="F74">
        <v>126.09</v>
      </c>
      <c r="G74">
        <v>5421.59</v>
      </c>
      <c r="H74">
        <v>1042.48</v>
      </c>
      <c r="I74">
        <v>2.367</v>
      </c>
      <c r="J74">
        <v>0.82399999999999995</v>
      </c>
      <c r="K74">
        <v>0.39667000000000002</v>
      </c>
      <c r="L74">
        <v>0.1</v>
      </c>
      <c r="M74">
        <v>0.92500000000000004</v>
      </c>
      <c r="N74">
        <v>0.66359999999999997</v>
      </c>
    </row>
    <row r="75" spans="1:14">
      <c r="A75" s="9">
        <v>39990</v>
      </c>
      <c r="B75">
        <v>63356</v>
      </c>
      <c r="C75">
        <v>375936</v>
      </c>
      <c r="D75">
        <v>65019.9</v>
      </c>
      <c r="E75">
        <v>57284.7</v>
      </c>
      <c r="F75">
        <v>125.79</v>
      </c>
      <c r="G75">
        <v>5375.99</v>
      </c>
      <c r="H75">
        <v>1042.81</v>
      </c>
      <c r="I75">
        <v>2.3260000000000001</v>
      </c>
      <c r="J75">
        <v>0.79900000000000004</v>
      </c>
      <c r="K75">
        <v>0.39500000000000002</v>
      </c>
      <c r="L75">
        <v>0.36</v>
      </c>
      <c r="M75">
        <v>0.92290000000000005</v>
      </c>
      <c r="N75">
        <v>0.65669999999999995</v>
      </c>
    </row>
    <row r="76" spans="1:14">
      <c r="A76" s="9">
        <v>39997</v>
      </c>
      <c r="B76">
        <v>70555</v>
      </c>
      <c r="C76">
        <v>374318</v>
      </c>
      <c r="D76">
        <v>77837</v>
      </c>
      <c r="E76">
        <v>81706.3</v>
      </c>
      <c r="F76">
        <v>125.28</v>
      </c>
      <c r="G76">
        <v>5338.51</v>
      </c>
      <c r="H76">
        <v>1037.4000000000001</v>
      </c>
      <c r="I76">
        <v>2.2789999999999999</v>
      </c>
      <c r="J76">
        <v>0.76900000000000002</v>
      </c>
      <c r="K76">
        <v>0.39333000000000001</v>
      </c>
      <c r="L76">
        <v>0.185</v>
      </c>
      <c r="M76">
        <v>0.92030000000000001</v>
      </c>
      <c r="N76">
        <v>0.6583</v>
      </c>
    </row>
    <row r="77" spans="1:14">
      <c r="A77" s="9">
        <v>40004</v>
      </c>
      <c r="B77">
        <v>67202</v>
      </c>
      <c r="C77">
        <v>374318</v>
      </c>
      <c r="D77">
        <v>77837</v>
      </c>
      <c r="E77">
        <v>81706.3</v>
      </c>
      <c r="F77">
        <v>122.8</v>
      </c>
      <c r="G77">
        <v>5237.8100000000004</v>
      </c>
      <c r="H77">
        <v>1014.81</v>
      </c>
      <c r="I77">
        <v>2.2359999999999998</v>
      </c>
      <c r="J77">
        <v>0.76300000000000001</v>
      </c>
      <c r="K77">
        <v>0.38</v>
      </c>
      <c r="L77">
        <v>0.31</v>
      </c>
      <c r="M77">
        <v>0.92059999999999997</v>
      </c>
      <c r="N77">
        <v>0.66049999999999998</v>
      </c>
    </row>
    <row r="78" spans="1:14">
      <c r="A78" s="9">
        <v>40011</v>
      </c>
      <c r="B78">
        <v>67420</v>
      </c>
      <c r="C78">
        <v>374318</v>
      </c>
      <c r="D78">
        <v>77837</v>
      </c>
      <c r="E78">
        <v>81706.3</v>
      </c>
      <c r="F78">
        <v>126.41</v>
      </c>
      <c r="G78">
        <v>5594.14</v>
      </c>
      <c r="H78">
        <v>1050.71</v>
      </c>
      <c r="I78">
        <v>2.258</v>
      </c>
      <c r="J78">
        <v>0.77600000000000002</v>
      </c>
      <c r="K78">
        <v>0.36667</v>
      </c>
      <c r="L78">
        <v>0.2475</v>
      </c>
      <c r="M78">
        <v>0.92879999999999996</v>
      </c>
      <c r="N78">
        <v>0.65859999999999996</v>
      </c>
    </row>
    <row r="79" spans="1:14">
      <c r="A79" s="9">
        <v>40018</v>
      </c>
      <c r="B79">
        <v>62753</v>
      </c>
      <c r="C79">
        <v>374318</v>
      </c>
      <c r="D79">
        <v>77837</v>
      </c>
      <c r="E79">
        <v>81706.3</v>
      </c>
      <c r="F79">
        <v>128.93</v>
      </c>
      <c r="G79">
        <v>5760.9</v>
      </c>
      <c r="H79">
        <v>1068.58</v>
      </c>
      <c r="I79">
        <v>2.16</v>
      </c>
      <c r="J79">
        <v>0.70899999999999996</v>
      </c>
      <c r="K79">
        <v>0.36</v>
      </c>
      <c r="L79">
        <v>0.125</v>
      </c>
      <c r="M79">
        <v>0.93320000000000003</v>
      </c>
      <c r="N79">
        <v>0.65680000000000005</v>
      </c>
    </row>
    <row r="80" spans="1:14">
      <c r="A80" s="9">
        <v>40025</v>
      </c>
      <c r="B80">
        <v>62312</v>
      </c>
      <c r="C80">
        <v>380765</v>
      </c>
      <c r="D80">
        <v>64252.5</v>
      </c>
      <c r="E80">
        <v>81485.2</v>
      </c>
      <c r="F80">
        <v>133.41</v>
      </c>
      <c r="G80">
        <v>5950.69</v>
      </c>
      <c r="H80">
        <v>1112.98</v>
      </c>
      <c r="I80">
        <v>1.97</v>
      </c>
      <c r="J80">
        <v>0.61</v>
      </c>
      <c r="K80">
        <v>0.36</v>
      </c>
      <c r="L80">
        <v>0.08</v>
      </c>
      <c r="M80">
        <v>0.93610000000000004</v>
      </c>
      <c r="N80">
        <v>0.65649999999999997</v>
      </c>
    </row>
    <row r="81" spans="1:14">
      <c r="A81" s="9">
        <v>40032</v>
      </c>
      <c r="B81">
        <v>63201</v>
      </c>
      <c r="C81">
        <v>380765</v>
      </c>
      <c r="D81">
        <v>64252.5</v>
      </c>
      <c r="E81">
        <v>81485.2</v>
      </c>
      <c r="F81">
        <v>135.69</v>
      </c>
      <c r="G81">
        <v>6026.4</v>
      </c>
      <c r="H81">
        <v>1134.06</v>
      </c>
      <c r="I81">
        <v>2.1080000000000001</v>
      </c>
      <c r="J81">
        <v>0.76100000000000001</v>
      </c>
      <c r="K81">
        <v>0.35666999999999999</v>
      </c>
      <c r="L81">
        <v>0.15</v>
      </c>
      <c r="M81">
        <v>0.92500000000000004</v>
      </c>
      <c r="N81">
        <v>0.6522</v>
      </c>
    </row>
    <row r="82" spans="1:14">
      <c r="A82" s="9">
        <v>40039</v>
      </c>
      <c r="B82">
        <v>62371</v>
      </c>
      <c r="C82">
        <v>380765</v>
      </c>
      <c r="D82">
        <v>64252.5</v>
      </c>
      <c r="E82">
        <v>81485.2</v>
      </c>
      <c r="F82">
        <v>137.05000000000001</v>
      </c>
      <c r="G82">
        <v>5985.3</v>
      </c>
      <c r="H82">
        <v>1142.92</v>
      </c>
      <c r="I82">
        <v>1.996</v>
      </c>
      <c r="J82">
        <v>0.66100000000000003</v>
      </c>
      <c r="K82">
        <v>0.34832999999999997</v>
      </c>
      <c r="L82">
        <v>3.5000000000000003E-2</v>
      </c>
      <c r="M82">
        <v>0.93289999999999995</v>
      </c>
      <c r="N82">
        <v>0.65680000000000005</v>
      </c>
    </row>
    <row r="83" spans="1:14">
      <c r="A83" s="9">
        <v>40046</v>
      </c>
      <c r="B83">
        <v>62130</v>
      </c>
      <c r="C83">
        <v>380765</v>
      </c>
      <c r="D83">
        <v>64252.5</v>
      </c>
      <c r="E83">
        <v>81485.2</v>
      </c>
      <c r="F83">
        <v>139.22999999999999</v>
      </c>
      <c r="G83">
        <v>6139.8</v>
      </c>
      <c r="H83">
        <v>1163.53</v>
      </c>
      <c r="I83">
        <v>2.0270000000000001</v>
      </c>
      <c r="J83">
        <v>0.67300000000000004</v>
      </c>
      <c r="K83">
        <v>0.33667000000000002</v>
      </c>
      <c r="L83">
        <v>3.5000000000000003E-2</v>
      </c>
      <c r="M83">
        <v>0.94489999999999996</v>
      </c>
      <c r="N83">
        <v>0.65949999999999998</v>
      </c>
    </row>
    <row r="84" spans="1:14">
      <c r="A84" s="9">
        <v>40053</v>
      </c>
      <c r="B84">
        <v>57918</v>
      </c>
      <c r="C84">
        <v>380765</v>
      </c>
      <c r="D84">
        <v>64252.5</v>
      </c>
      <c r="E84">
        <v>81485.2</v>
      </c>
      <c r="F84">
        <v>141.46</v>
      </c>
      <c r="G84">
        <v>6211.58</v>
      </c>
      <c r="H84">
        <v>1181.75</v>
      </c>
      <c r="I84">
        <v>2.0059999999999998</v>
      </c>
      <c r="J84">
        <v>0.63400000000000001</v>
      </c>
      <c r="K84">
        <v>0.31667000000000001</v>
      </c>
      <c r="L84">
        <v>4.4999999999999998E-2</v>
      </c>
      <c r="M84">
        <v>0.94369999999999998</v>
      </c>
      <c r="N84">
        <v>0.65980000000000005</v>
      </c>
    </row>
    <row r="85" spans="1:14">
      <c r="A85" s="9">
        <v>40060</v>
      </c>
      <c r="B85">
        <v>57146</v>
      </c>
      <c r="C85">
        <v>383099</v>
      </c>
      <c r="D85">
        <v>58456.6</v>
      </c>
      <c r="E85">
        <v>81705.7</v>
      </c>
      <c r="F85">
        <v>139.49</v>
      </c>
      <c r="G85">
        <v>6119.07</v>
      </c>
      <c r="H85">
        <v>1163.8499999999999</v>
      </c>
      <c r="I85">
        <v>2.0510000000000002</v>
      </c>
      <c r="J85">
        <v>0.70099999999999996</v>
      </c>
      <c r="K85">
        <v>0.30667</v>
      </c>
      <c r="L85">
        <v>3.5000000000000003E-2</v>
      </c>
      <c r="M85">
        <v>0.94289999999999996</v>
      </c>
      <c r="N85">
        <v>0.65939999999999999</v>
      </c>
    </row>
    <row r="86" spans="1:14">
      <c r="A86" s="9">
        <v>40067</v>
      </c>
      <c r="B86">
        <v>54176</v>
      </c>
      <c r="C86">
        <v>383099</v>
      </c>
      <c r="D86">
        <v>58456.6</v>
      </c>
      <c r="E86">
        <v>81705.7</v>
      </c>
      <c r="F86">
        <v>145.19</v>
      </c>
      <c r="G86">
        <v>6232.99</v>
      </c>
      <c r="H86">
        <v>1218.1500000000001</v>
      </c>
      <c r="I86">
        <v>2.0960000000000001</v>
      </c>
      <c r="J86">
        <v>0.71099999999999997</v>
      </c>
      <c r="K86">
        <v>0.30667</v>
      </c>
      <c r="L86">
        <v>3.5000000000000003E-2</v>
      </c>
      <c r="M86">
        <v>0.96319999999999995</v>
      </c>
      <c r="N86">
        <v>0.66090000000000004</v>
      </c>
    </row>
    <row r="87" spans="1:14">
      <c r="A87" s="9">
        <v>40074</v>
      </c>
      <c r="B87">
        <v>49283</v>
      </c>
      <c r="C87">
        <v>383099</v>
      </c>
      <c r="D87">
        <v>58456.6</v>
      </c>
      <c r="E87">
        <v>81705.7</v>
      </c>
      <c r="F87">
        <v>147.79</v>
      </c>
      <c r="G87">
        <v>6325.15</v>
      </c>
      <c r="H87">
        <v>1234.43</v>
      </c>
      <c r="I87">
        <v>2.13</v>
      </c>
      <c r="J87">
        <v>0.71899999999999997</v>
      </c>
      <c r="K87">
        <v>0.29666999999999999</v>
      </c>
      <c r="L87">
        <v>0.04</v>
      </c>
      <c r="M87">
        <v>0.97130000000000005</v>
      </c>
      <c r="N87">
        <v>0.6603</v>
      </c>
    </row>
    <row r="88" spans="1:14">
      <c r="A88" s="9">
        <v>40081</v>
      </c>
      <c r="B88">
        <v>44595</v>
      </c>
      <c r="C88">
        <v>383099</v>
      </c>
      <c r="D88">
        <v>58456.6</v>
      </c>
      <c r="E88">
        <v>81705.7</v>
      </c>
      <c r="F88">
        <v>145.53</v>
      </c>
      <c r="G88">
        <v>6236.91</v>
      </c>
      <c r="H88">
        <v>1211.26</v>
      </c>
      <c r="I88">
        <v>2.0550000000000002</v>
      </c>
      <c r="J88">
        <v>0.73099999999999998</v>
      </c>
      <c r="K88">
        <v>0.29166999999999998</v>
      </c>
      <c r="L88">
        <v>3.5000000000000003E-2</v>
      </c>
      <c r="M88">
        <v>0.97330000000000005</v>
      </c>
      <c r="N88">
        <v>0.66249999999999998</v>
      </c>
    </row>
    <row r="89" spans="1:14">
      <c r="A89" s="9">
        <v>40088</v>
      </c>
      <c r="B89">
        <v>47299</v>
      </c>
      <c r="C89">
        <v>385113</v>
      </c>
      <c r="D89">
        <v>42062.5</v>
      </c>
      <c r="E89">
        <v>82105.2</v>
      </c>
      <c r="F89">
        <v>142.69999999999999</v>
      </c>
      <c r="G89">
        <v>6150.17</v>
      </c>
      <c r="H89">
        <v>1178.77</v>
      </c>
      <c r="I89">
        <v>1.954</v>
      </c>
      <c r="J89">
        <v>0.69699999999999995</v>
      </c>
      <c r="K89">
        <v>0.28666999999999998</v>
      </c>
      <c r="L89">
        <v>4.4999999999999998E-2</v>
      </c>
      <c r="M89">
        <v>0.96630000000000005</v>
      </c>
      <c r="N89">
        <v>0.66269999999999996</v>
      </c>
    </row>
    <row r="90" spans="1:14">
      <c r="A90" s="9">
        <v>40095</v>
      </c>
      <c r="B90">
        <v>50695</v>
      </c>
      <c r="C90">
        <v>385113</v>
      </c>
      <c r="D90">
        <v>42062.5</v>
      </c>
      <c r="E90">
        <v>82105.2</v>
      </c>
      <c r="F90">
        <v>147.30000000000001</v>
      </c>
      <c r="G90">
        <v>6291.64</v>
      </c>
      <c r="H90">
        <v>1230.04</v>
      </c>
      <c r="I90">
        <v>2.0179999999999998</v>
      </c>
      <c r="J90">
        <v>0.753</v>
      </c>
      <c r="K90">
        <v>0.28499999999999998</v>
      </c>
      <c r="L90">
        <v>3.5000000000000003E-2</v>
      </c>
      <c r="M90">
        <v>0.96950000000000003</v>
      </c>
      <c r="N90">
        <v>0.65820000000000001</v>
      </c>
    </row>
    <row r="91" spans="1:14">
      <c r="A91" s="9">
        <v>40102</v>
      </c>
      <c r="B91">
        <v>49343</v>
      </c>
      <c r="C91">
        <v>385113</v>
      </c>
      <c r="D91">
        <v>42062.5</v>
      </c>
      <c r="E91">
        <v>82105.2</v>
      </c>
      <c r="F91">
        <v>147.85</v>
      </c>
      <c r="G91">
        <v>6345.26</v>
      </c>
      <c r="H91">
        <v>1233.1300000000001</v>
      </c>
      <c r="I91">
        <v>2.1030000000000002</v>
      </c>
      <c r="J91">
        <v>0.79600000000000004</v>
      </c>
      <c r="K91">
        <v>0.26850000000000002</v>
      </c>
      <c r="L91">
        <v>3.5000000000000003E-2</v>
      </c>
      <c r="M91">
        <v>0.98219999999999996</v>
      </c>
      <c r="N91">
        <v>0.65890000000000004</v>
      </c>
    </row>
    <row r="92" spans="1:14">
      <c r="A92" s="9">
        <v>40109</v>
      </c>
      <c r="B92">
        <v>45298</v>
      </c>
      <c r="C92">
        <v>385113</v>
      </c>
      <c r="D92">
        <v>42062.5</v>
      </c>
      <c r="E92">
        <v>82105.2</v>
      </c>
      <c r="F92">
        <v>145.94999999999999</v>
      </c>
      <c r="G92">
        <v>6378.06</v>
      </c>
      <c r="H92">
        <v>1211.8699999999999</v>
      </c>
      <c r="I92">
        <v>2.125</v>
      </c>
      <c r="J92">
        <v>0.81299999999999994</v>
      </c>
      <c r="K92">
        <v>0.26683000000000001</v>
      </c>
      <c r="L92">
        <v>3.2500000000000001E-2</v>
      </c>
      <c r="M92">
        <v>0.99129999999999996</v>
      </c>
      <c r="N92">
        <v>0.66049999999999998</v>
      </c>
    </row>
    <row r="93" spans="1:14">
      <c r="A93" s="9">
        <v>40116</v>
      </c>
      <c r="B93">
        <v>44616</v>
      </c>
      <c r="C93">
        <v>385113</v>
      </c>
      <c r="D93">
        <v>42062.5</v>
      </c>
      <c r="E93">
        <v>82105.2</v>
      </c>
      <c r="F93">
        <v>141.63</v>
      </c>
      <c r="G93">
        <v>6285.76</v>
      </c>
      <c r="H93">
        <v>1173.97</v>
      </c>
      <c r="I93">
        <v>2.0219999999999998</v>
      </c>
      <c r="J93">
        <v>0.79100000000000004</v>
      </c>
      <c r="K93">
        <v>0.26183000000000001</v>
      </c>
      <c r="L93">
        <v>3.5000000000000003E-2</v>
      </c>
      <c r="M93">
        <v>0.97450000000000003</v>
      </c>
      <c r="N93">
        <v>0.66200000000000003</v>
      </c>
    </row>
    <row r="94" spans="1:14">
      <c r="A94" s="9">
        <v>40123</v>
      </c>
      <c r="B94">
        <v>42118</v>
      </c>
      <c r="C94">
        <v>390946</v>
      </c>
      <c r="D94">
        <v>41726.800000000003</v>
      </c>
      <c r="E94">
        <v>90061.3</v>
      </c>
      <c r="F94">
        <v>143.86000000000001</v>
      </c>
      <c r="G94">
        <v>6293.61</v>
      </c>
      <c r="H94">
        <v>1202.24</v>
      </c>
      <c r="I94">
        <v>1.986</v>
      </c>
      <c r="J94">
        <v>0.754</v>
      </c>
      <c r="K94">
        <v>0.25833</v>
      </c>
      <c r="L94">
        <v>3.5000000000000003E-2</v>
      </c>
      <c r="M94">
        <v>0.98299999999999998</v>
      </c>
      <c r="N94">
        <v>0.66200000000000003</v>
      </c>
    </row>
    <row r="95" spans="1:14">
      <c r="A95" s="9">
        <v>40130</v>
      </c>
      <c r="B95">
        <v>42504</v>
      </c>
      <c r="C95">
        <v>390946</v>
      </c>
      <c r="D95">
        <v>41726.800000000003</v>
      </c>
      <c r="E95">
        <v>90061.3</v>
      </c>
      <c r="F95">
        <v>146.54</v>
      </c>
      <c r="G95">
        <v>6351.08</v>
      </c>
      <c r="H95">
        <v>1233.47</v>
      </c>
      <c r="I95">
        <v>1.9790000000000001</v>
      </c>
      <c r="J95">
        <v>0.73499999999999999</v>
      </c>
      <c r="K95">
        <v>0.255</v>
      </c>
      <c r="L95">
        <v>3.5000000000000003E-2</v>
      </c>
      <c r="M95">
        <v>0.98770000000000002</v>
      </c>
      <c r="N95">
        <v>0.66279999999999994</v>
      </c>
    </row>
    <row r="96" spans="1:14">
      <c r="A96" s="9">
        <v>40137</v>
      </c>
      <c r="B96">
        <v>44556</v>
      </c>
      <c r="C96">
        <v>390946</v>
      </c>
      <c r="D96">
        <v>41726.800000000003</v>
      </c>
      <c r="E96">
        <v>90061.3</v>
      </c>
      <c r="F96">
        <v>144.53</v>
      </c>
      <c r="G96">
        <v>6277.46</v>
      </c>
      <c r="H96">
        <v>1206.6099999999999</v>
      </c>
      <c r="I96">
        <v>1.9649999999999999</v>
      </c>
      <c r="J96">
        <v>0.67100000000000004</v>
      </c>
      <c r="K96">
        <v>0.25167</v>
      </c>
      <c r="L96">
        <v>3.5799999999999998E-2</v>
      </c>
      <c r="M96">
        <v>0.98240000000000005</v>
      </c>
      <c r="N96">
        <v>0.66100000000000003</v>
      </c>
    </row>
    <row r="97" spans="1:14">
      <c r="A97" s="9">
        <v>40144</v>
      </c>
      <c r="B97">
        <v>46610</v>
      </c>
      <c r="C97">
        <v>390946</v>
      </c>
      <c r="D97">
        <v>41726.800000000003</v>
      </c>
      <c r="E97">
        <v>90061.3</v>
      </c>
      <c r="F97">
        <v>143.22</v>
      </c>
      <c r="G97">
        <v>6336.66</v>
      </c>
      <c r="H97">
        <v>1200.6400000000001</v>
      </c>
      <c r="I97">
        <v>1.8639999999999999</v>
      </c>
      <c r="J97">
        <v>0.60599999999999998</v>
      </c>
      <c r="K97">
        <v>0.25</v>
      </c>
      <c r="L97">
        <v>0.03</v>
      </c>
      <c r="M97">
        <v>0.99439999999999995</v>
      </c>
      <c r="N97">
        <v>0.66349999999999998</v>
      </c>
    </row>
    <row r="98" spans="1:14">
      <c r="A98" s="9">
        <v>40151</v>
      </c>
      <c r="B98">
        <v>43475</v>
      </c>
      <c r="C98">
        <v>398081</v>
      </c>
      <c r="D98">
        <v>48136.7</v>
      </c>
      <c r="E98">
        <v>95202.8</v>
      </c>
      <c r="F98">
        <v>145.79</v>
      </c>
      <c r="G98">
        <v>6501.16</v>
      </c>
      <c r="H98">
        <v>1229.51</v>
      </c>
      <c r="I98">
        <v>1.8679999999999999</v>
      </c>
      <c r="J98">
        <v>0.61</v>
      </c>
      <c r="K98">
        <v>0.25333</v>
      </c>
      <c r="L98">
        <v>0.04</v>
      </c>
      <c r="M98">
        <v>0.9839</v>
      </c>
      <c r="N98">
        <v>0.66220000000000001</v>
      </c>
    </row>
    <row r="99" spans="1:14">
      <c r="A99" s="9">
        <v>40158</v>
      </c>
      <c r="B99">
        <v>41517</v>
      </c>
      <c r="C99">
        <v>398081</v>
      </c>
      <c r="D99">
        <v>48136.7</v>
      </c>
      <c r="E99">
        <v>95202.8</v>
      </c>
      <c r="F99">
        <v>144.37</v>
      </c>
      <c r="G99">
        <v>6411.58</v>
      </c>
      <c r="H99">
        <v>1215.95</v>
      </c>
      <c r="I99">
        <v>1.887</v>
      </c>
      <c r="J99">
        <v>0.61099999999999999</v>
      </c>
      <c r="K99">
        <v>0.25167</v>
      </c>
      <c r="L99">
        <v>0.04</v>
      </c>
      <c r="M99">
        <v>0.96699999999999997</v>
      </c>
      <c r="N99">
        <v>0.6613</v>
      </c>
    </row>
    <row r="100" spans="1:14">
      <c r="A100" s="9">
        <v>40165</v>
      </c>
      <c r="B100">
        <v>41345</v>
      </c>
      <c r="C100">
        <v>398081</v>
      </c>
      <c r="D100">
        <v>48136.7</v>
      </c>
      <c r="E100">
        <v>95202.8</v>
      </c>
      <c r="F100">
        <v>145.06</v>
      </c>
      <c r="G100">
        <v>6464.32</v>
      </c>
      <c r="H100">
        <v>1219.5999999999999</v>
      </c>
      <c r="I100">
        <v>1.8029999999999999</v>
      </c>
      <c r="J100">
        <v>0.57099999999999995</v>
      </c>
      <c r="K100">
        <v>0.25167</v>
      </c>
      <c r="L100">
        <v>0.03</v>
      </c>
      <c r="M100">
        <v>0.95940000000000003</v>
      </c>
      <c r="N100">
        <v>0.66890000000000005</v>
      </c>
    </row>
    <row r="101" spans="1:14">
      <c r="A101" s="9">
        <v>40172</v>
      </c>
      <c r="B101">
        <v>40527</v>
      </c>
      <c r="C101">
        <v>398081</v>
      </c>
      <c r="D101">
        <v>48136.7</v>
      </c>
      <c r="E101">
        <v>95202.8</v>
      </c>
      <c r="F101">
        <v>146.91</v>
      </c>
      <c r="G101">
        <v>6579.98</v>
      </c>
      <c r="H101">
        <v>1240.18</v>
      </c>
      <c r="I101">
        <v>1.8580000000000001</v>
      </c>
      <c r="J101">
        <v>0.56699999999999995</v>
      </c>
      <c r="K101">
        <v>0.25167</v>
      </c>
      <c r="L101">
        <v>4.4999999999999998E-2</v>
      </c>
      <c r="M101">
        <v>0.96530000000000005</v>
      </c>
      <c r="N101">
        <v>0.66979999999999995</v>
      </c>
    </row>
    <row r="102" spans="1:14">
      <c r="A102" s="9">
        <v>40179</v>
      </c>
      <c r="B102">
        <v>41261</v>
      </c>
      <c r="C102">
        <v>396659</v>
      </c>
      <c r="D102">
        <v>44992.9</v>
      </c>
      <c r="E102">
        <v>94680.2</v>
      </c>
      <c r="F102">
        <v>147.49</v>
      </c>
      <c r="G102">
        <v>6545.91</v>
      </c>
      <c r="H102">
        <v>1242.18</v>
      </c>
      <c r="I102">
        <v>1.901</v>
      </c>
      <c r="J102">
        <v>0.59499999999999997</v>
      </c>
      <c r="K102">
        <v>0.25167</v>
      </c>
      <c r="L102">
        <v>4.4999999999999998E-2</v>
      </c>
      <c r="M102">
        <v>0.96860000000000002</v>
      </c>
      <c r="N102">
        <v>0.6744</v>
      </c>
    </row>
    <row r="103" spans="1:14">
      <c r="A103" s="9">
        <v>40186</v>
      </c>
      <c r="B103">
        <v>42251</v>
      </c>
      <c r="C103">
        <v>396659</v>
      </c>
      <c r="D103">
        <v>44992.9</v>
      </c>
      <c r="E103">
        <v>94680.2</v>
      </c>
      <c r="F103">
        <v>152.91999999999999</v>
      </c>
      <c r="G103">
        <v>6617.88</v>
      </c>
      <c r="H103">
        <v>1289.47</v>
      </c>
      <c r="I103">
        <v>2.0049999999999999</v>
      </c>
      <c r="J103">
        <v>0.622</v>
      </c>
      <c r="K103">
        <v>0.25</v>
      </c>
      <c r="L103">
        <v>3.5000000000000003E-2</v>
      </c>
      <c r="M103">
        <v>0.97689999999999999</v>
      </c>
      <c r="N103">
        <v>0.67800000000000005</v>
      </c>
    </row>
    <row r="104" spans="1:14">
      <c r="A104" s="9">
        <v>40193</v>
      </c>
      <c r="B104">
        <v>40048</v>
      </c>
      <c r="C104">
        <v>396659</v>
      </c>
      <c r="D104">
        <v>44992.9</v>
      </c>
      <c r="E104">
        <v>94680.2</v>
      </c>
      <c r="F104">
        <v>153.76</v>
      </c>
      <c r="G104">
        <v>6576.02</v>
      </c>
      <c r="H104">
        <v>1295.0999999999999</v>
      </c>
      <c r="I104">
        <v>1.9430000000000001</v>
      </c>
      <c r="J104">
        <v>0.57299999999999995</v>
      </c>
      <c r="K104">
        <v>0.25</v>
      </c>
      <c r="L104">
        <v>0.03</v>
      </c>
      <c r="M104">
        <v>0.97529999999999994</v>
      </c>
      <c r="N104">
        <v>0.67789999999999995</v>
      </c>
    </row>
    <row r="105" spans="1:14">
      <c r="A105" s="9">
        <v>40200</v>
      </c>
      <c r="B105">
        <v>37657</v>
      </c>
      <c r="C105">
        <v>396659</v>
      </c>
      <c r="D105">
        <v>44992.9</v>
      </c>
      <c r="E105">
        <v>94680.2</v>
      </c>
      <c r="F105">
        <v>151.79</v>
      </c>
      <c r="G105">
        <v>6493.96</v>
      </c>
      <c r="H105">
        <v>1275.7</v>
      </c>
      <c r="I105">
        <v>2.0009999999999999</v>
      </c>
      <c r="J105">
        <v>0.52600000000000002</v>
      </c>
      <c r="K105">
        <v>0.25</v>
      </c>
      <c r="L105">
        <v>0.03</v>
      </c>
      <c r="M105">
        <v>0.96030000000000004</v>
      </c>
      <c r="N105">
        <v>0.67910000000000004</v>
      </c>
    </row>
    <row r="106" spans="1:14">
      <c r="A106" s="9">
        <v>40207</v>
      </c>
      <c r="B106">
        <v>37995</v>
      </c>
      <c r="C106">
        <v>396659</v>
      </c>
      <c r="D106">
        <v>44992.9</v>
      </c>
      <c r="E106">
        <v>94680.2</v>
      </c>
      <c r="F106">
        <v>151.28</v>
      </c>
      <c r="G106">
        <v>6440.72</v>
      </c>
      <c r="H106">
        <v>1269.3</v>
      </c>
      <c r="I106">
        <v>2.0030000000000001</v>
      </c>
      <c r="J106">
        <v>0.52700000000000002</v>
      </c>
      <c r="K106">
        <v>0.25</v>
      </c>
      <c r="L106">
        <v>0.03</v>
      </c>
      <c r="M106">
        <v>0.94289999999999996</v>
      </c>
      <c r="N106">
        <v>0.68010000000000004</v>
      </c>
    </row>
    <row r="107" spans="1:14">
      <c r="A107" s="9">
        <v>40214</v>
      </c>
      <c r="B107">
        <v>38359</v>
      </c>
      <c r="C107">
        <v>399521</v>
      </c>
      <c r="D107">
        <v>38609.4</v>
      </c>
      <c r="E107">
        <v>93894.8</v>
      </c>
      <c r="F107">
        <v>147.41</v>
      </c>
      <c r="G107">
        <v>6264.33</v>
      </c>
      <c r="H107">
        <v>1227.6400000000001</v>
      </c>
      <c r="I107">
        <v>1.95</v>
      </c>
      <c r="J107">
        <v>0.45500000000000002</v>
      </c>
      <c r="K107">
        <v>0.25</v>
      </c>
      <c r="L107">
        <v>0.03</v>
      </c>
      <c r="M107">
        <v>0.93230000000000002</v>
      </c>
      <c r="N107">
        <v>0.68159999999999998</v>
      </c>
    </row>
    <row r="108" spans="1:14">
      <c r="A108" s="9">
        <v>40221</v>
      </c>
      <c r="B108">
        <v>36705</v>
      </c>
      <c r="C108">
        <v>399521</v>
      </c>
      <c r="D108">
        <v>38609.4</v>
      </c>
      <c r="E108">
        <v>93894.8</v>
      </c>
      <c r="F108">
        <v>147.53</v>
      </c>
      <c r="G108">
        <v>6416.2</v>
      </c>
      <c r="H108">
        <v>1226.8399999999999</v>
      </c>
      <c r="I108">
        <v>1.9390000000000001</v>
      </c>
      <c r="J108">
        <v>0.39600000000000002</v>
      </c>
      <c r="K108">
        <v>0.24833</v>
      </c>
      <c r="L108">
        <v>0.03</v>
      </c>
      <c r="M108">
        <v>0.92979999999999996</v>
      </c>
      <c r="N108">
        <v>0.68210000000000004</v>
      </c>
    </row>
    <row r="109" spans="1:14">
      <c r="A109" s="9">
        <v>40228</v>
      </c>
      <c r="B109">
        <v>38830</v>
      </c>
      <c r="C109">
        <v>399521</v>
      </c>
      <c r="D109">
        <v>38609.4</v>
      </c>
      <c r="E109">
        <v>93894.8</v>
      </c>
      <c r="F109">
        <v>150.19</v>
      </c>
      <c r="G109">
        <v>6709.68</v>
      </c>
      <c r="H109">
        <v>1255.71</v>
      </c>
      <c r="I109">
        <v>1.98</v>
      </c>
      <c r="J109">
        <v>0.37</v>
      </c>
      <c r="K109">
        <v>0.24833</v>
      </c>
      <c r="L109">
        <v>0.03</v>
      </c>
      <c r="M109">
        <v>0.92979999999999996</v>
      </c>
      <c r="N109">
        <v>0.68269999999999997</v>
      </c>
    </row>
    <row r="110" spans="1:14">
      <c r="A110" s="9">
        <v>40235</v>
      </c>
      <c r="B110">
        <v>41281</v>
      </c>
      <c r="C110">
        <v>399521</v>
      </c>
      <c r="D110">
        <v>38609.4</v>
      </c>
      <c r="E110">
        <v>93894.8</v>
      </c>
      <c r="F110">
        <v>150.25</v>
      </c>
      <c r="G110">
        <v>6710.99</v>
      </c>
      <c r="H110">
        <v>1252.06</v>
      </c>
      <c r="I110">
        <v>1.903</v>
      </c>
      <c r="J110">
        <v>0.33300000000000002</v>
      </c>
      <c r="K110">
        <v>0.25</v>
      </c>
      <c r="L110">
        <v>0.03</v>
      </c>
      <c r="M110">
        <v>0.93159999999999998</v>
      </c>
      <c r="N110">
        <v>0.68330000000000002</v>
      </c>
    </row>
    <row r="111" spans="1:14">
      <c r="A111" s="9">
        <v>40242</v>
      </c>
      <c r="B111">
        <v>41724</v>
      </c>
      <c r="C111">
        <v>398750</v>
      </c>
      <c r="D111">
        <v>43267.8</v>
      </c>
      <c r="E111">
        <v>108929.8</v>
      </c>
      <c r="F111">
        <v>155.22</v>
      </c>
      <c r="G111">
        <v>6847.78</v>
      </c>
      <c r="H111">
        <v>1304.73</v>
      </c>
      <c r="I111">
        <v>1.869</v>
      </c>
      <c r="J111">
        <v>0.38600000000000001</v>
      </c>
      <c r="K111">
        <v>0.24833</v>
      </c>
      <c r="L111">
        <v>1.78E-2</v>
      </c>
      <c r="M111">
        <v>0.93110000000000004</v>
      </c>
      <c r="N111">
        <v>0.68330000000000002</v>
      </c>
    </row>
    <row r="112" spans="1:14">
      <c r="A112" s="9">
        <v>40249</v>
      </c>
      <c r="B112">
        <v>43801</v>
      </c>
      <c r="C112">
        <v>398750</v>
      </c>
      <c r="D112">
        <v>43267.8</v>
      </c>
      <c r="E112">
        <v>108929.8</v>
      </c>
      <c r="F112">
        <v>156.72999999999999</v>
      </c>
      <c r="G112">
        <v>6836.6</v>
      </c>
      <c r="H112">
        <v>1307.95</v>
      </c>
      <c r="I112">
        <v>1.9079999999999999</v>
      </c>
      <c r="J112">
        <v>0.46800000000000003</v>
      </c>
      <c r="K112">
        <v>0.25</v>
      </c>
      <c r="L112">
        <v>2.0500000000000001E-2</v>
      </c>
      <c r="M112">
        <v>0.94540000000000002</v>
      </c>
      <c r="N112">
        <v>0.68659999999999999</v>
      </c>
    </row>
    <row r="113" spans="1:14">
      <c r="A113" s="9">
        <v>40256</v>
      </c>
      <c r="B113">
        <v>47848</v>
      </c>
      <c r="C113">
        <v>398750</v>
      </c>
      <c r="D113">
        <v>43267.8</v>
      </c>
      <c r="E113">
        <v>108929.8</v>
      </c>
      <c r="F113">
        <v>158.34</v>
      </c>
      <c r="G113">
        <v>6880.76</v>
      </c>
      <c r="H113">
        <v>1320.05</v>
      </c>
      <c r="I113">
        <v>1.9279999999999999</v>
      </c>
      <c r="J113">
        <v>0.67800000000000005</v>
      </c>
      <c r="K113">
        <v>0.24833</v>
      </c>
      <c r="L113">
        <v>2.0500000000000001E-2</v>
      </c>
      <c r="M113">
        <v>0.94220000000000004</v>
      </c>
      <c r="N113">
        <v>0.69640000000000002</v>
      </c>
    </row>
    <row r="114" spans="1:14">
      <c r="A114" s="9">
        <v>40263</v>
      </c>
      <c r="B114">
        <v>44621</v>
      </c>
      <c r="C114">
        <v>398750</v>
      </c>
      <c r="D114">
        <v>43267.8</v>
      </c>
      <c r="E114">
        <v>108929.8</v>
      </c>
      <c r="F114">
        <v>160.35</v>
      </c>
      <c r="G114">
        <v>6838.95</v>
      </c>
      <c r="H114">
        <v>1341.66</v>
      </c>
      <c r="I114">
        <v>1.9140000000000001</v>
      </c>
      <c r="J114">
        <v>0.66300000000000003</v>
      </c>
      <c r="K114">
        <v>0.24667</v>
      </c>
      <c r="L114">
        <v>2.7799999999999998E-2</v>
      </c>
      <c r="M114">
        <v>0.93879999999999997</v>
      </c>
      <c r="N114">
        <v>0.70009999999999994</v>
      </c>
    </row>
    <row r="115" spans="1:14">
      <c r="A115" s="9">
        <v>40270</v>
      </c>
      <c r="B115">
        <v>46398</v>
      </c>
      <c r="C115">
        <v>400870</v>
      </c>
      <c r="D115">
        <v>48632.4</v>
      </c>
      <c r="E115">
        <v>125088.6</v>
      </c>
      <c r="F115">
        <v>162.5</v>
      </c>
      <c r="G115">
        <v>6888.92</v>
      </c>
      <c r="H115">
        <v>1354.02</v>
      </c>
      <c r="I115">
        <v>1.9</v>
      </c>
      <c r="J115">
        <v>0.66400000000000003</v>
      </c>
      <c r="K115">
        <v>0.24667</v>
      </c>
      <c r="L115">
        <v>5.5500000000000001E-2</v>
      </c>
      <c r="M115">
        <v>0.94269999999999998</v>
      </c>
      <c r="N115">
        <v>0.69820000000000004</v>
      </c>
    </row>
    <row r="116" spans="1:14">
      <c r="A116" s="9">
        <v>40277</v>
      </c>
      <c r="B116">
        <v>52661</v>
      </c>
      <c r="C116">
        <v>400870</v>
      </c>
      <c r="D116">
        <v>48632.4</v>
      </c>
      <c r="E116">
        <v>125088.6</v>
      </c>
      <c r="F116">
        <v>164.76</v>
      </c>
      <c r="G116">
        <v>6888.97</v>
      </c>
      <c r="H116">
        <v>1376.7</v>
      </c>
      <c r="I116">
        <v>1.9279999999999999</v>
      </c>
      <c r="J116">
        <v>0.71299999999999997</v>
      </c>
      <c r="K116">
        <v>0.24667</v>
      </c>
      <c r="L116">
        <v>2.5499999999999998E-2</v>
      </c>
      <c r="M116">
        <v>0.93840000000000001</v>
      </c>
      <c r="N116">
        <v>0.69510000000000005</v>
      </c>
    </row>
    <row r="117" spans="1:14">
      <c r="A117" s="9">
        <v>40284</v>
      </c>
      <c r="B117">
        <v>54307</v>
      </c>
      <c r="C117">
        <v>400870</v>
      </c>
      <c r="D117">
        <v>48632.4</v>
      </c>
      <c r="E117">
        <v>125088.6</v>
      </c>
      <c r="F117">
        <v>165.42</v>
      </c>
      <c r="G117">
        <v>6893.69</v>
      </c>
      <c r="H117">
        <v>1381.7</v>
      </c>
      <c r="I117">
        <v>1.8900000000000001</v>
      </c>
      <c r="J117">
        <v>0.66800000000000004</v>
      </c>
      <c r="K117">
        <v>0.24332999999999999</v>
      </c>
      <c r="L117">
        <v>0.05</v>
      </c>
      <c r="M117">
        <v>0.94240000000000002</v>
      </c>
      <c r="N117">
        <v>0.69779999999999998</v>
      </c>
    </row>
    <row r="118" spans="1:14">
      <c r="A118" s="9">
        <v>40291</v>
      </c>
      <c r="B118">
        <v>45153</v>
      </c>
      <c r="C118">
        <v>400870</v>
      </c>
      <c r="D118">
        <v>48632.4</v>
      </c>
      <c r="E118">
        <v>125088.6</v>
      </c>
      <c r="F118">
        <v>165.4</v>
      </c>
      <c r="G118">
        <v>6767.97</v>
      </c>
      <c r="H118">
        <v>1383.25</v>
      </c>
      <c r="I118">
        <v>1.8559999999999999</v>
      </c>
      <c r="J118">
        <v>0.68200000000000005</v>
      </c>
      <c r="K118">
        <v>0.24249999999999999</v>
      </c>
      <c r="L118">
        <v>0.05</v>
      </c>
      <c r="M118">
        <v>0.93179999999999996</v>
      </c>
      <c r="N118">
        <v>0.69650000000000001</v>
      </c>
    </row>
    <row r="119" spans="1:14">
      <c r="A119" s="9">
        <v>40298</v>
      </c>
      <c r="B119">
        <v>48452</v>
      </c>
      <c r="C119">
        <v>408033</v>
      </c>
      <c r="D119">
        <v>57865.5</v>
      </c>
      <c r="E119">
        <v>153581.6</v>
      </c>
      <c r="F119">
        <v>161.12</v>
      </c>
      <c r="G119">
        <v>6616.82</v>
      </c>
      <c r="H119">
        <v>1342.2</v>
      </c>
      <c r="I119">
        <v>1.7810000000000001</v>
      </c>
      <c r="J119">
        <v>0.61199999999999999</v>
      </c>
      <c r="K119">
        <v>0.24582999999999999</v>
      </c>
      <c r="L119">
        <v>4.4999999999999998E-2</v>
      </c>
      <c r="M119">
        <v>0.92810000000000004</v>
      </c>
      <c r="N119">
        <v>0.69799999999999995</v>
      </c>
    </row>
    <row r="120" spans="1:14">
      <c r="A120" s="9">
        <v>40305</v>
      </c>
      <c r="B120">
        <v>60606</v>
      </c>
      <c r="C120">
        <v>408033</v>
      </c>
      <c r="D120">
        <v>57865.5</v>
      </c>
      <c r="E120">
        <v>153581.6</v>
      </c>
      <c r="F120">
        <v>148.69</v>
      </c>
      <c r="G120">
        <v>6205.63</v>
      </c>
      <c r="H120">
        <v>1230.77</v>
      </c>
      <c r="I120">
        <v>1.649</v>
      </c>
      <c r="J120">
        <v>0.374</v>
      </c>
      <c r="K120">
        <v>0.23416999999999999</v>
      </c>
      <c r="L120">
        <v>5.5E-2</v>
      </c>
      <c r="M120">
        <v>0.90249999999999997</v>
      </c>
      <c r="N120">
        <v>0.70760000000000001</v>
      </c>
    </row>
    <row r="121" spans="1:14">
      <c r="A121" s="9">
        <v>40312</v>
      </c>
      <c r="B121">
        <v>76005</v>
      </c>
      <c r="C121">
        <v>408033</v>
      </c>
      <c r="D121">
        <v>57865.5</v>
      </c>
      <c r="E121">
        <v>153581.6</v>
      </c>
      <c r="F121">
        <v>154.11000000000001</v>
      </c>
      <c r="G121">
        <v>6428.68</v>
      </c>
      <c r="H121">
        <v>1284.29</v>
      </c>
      <c r="I121">
        <v>1.6879999999999999</v>
      </c>
      <c r="J121">
        <v>0.372</v>
      </c>
      <c r="K121">
        <v>0.21667</v>
      </c>
      <c r="L121">
        <v>0.06</v>
      </c>
      <c r="M121">
        <v>0.88219999999999998</v>
      </c>
      <c r="N121">
        <v>0.71389999999999998</v>
      </c>
    </row>
    <row r="122" spans="1:14">
      <c r="A122" s="9">
        <v>40319</v>
      </c>
      <c r="B122">
        <v>78807</v>
      </c>
      <c r="C122">
        <v>408033</v>
      </c>
      <c r="D122">
        <v>57865.5</v>
      </c>
      <c r="E122">
        <v>153581.6</v>
      </c>
      <c r="F122">
        <v>149.09</v>
      </c>
      <c r="G122">
        <v>6206.59</v>
      </c>
      <c r="H122">
        <v>1234.1199999999999</v>
      </c>
      <c r="I122">
        <v>1.5329999999999999</v>
      </c>
      <c r="J122">
        <v>0.28299999999999997</v>
      </c>
      <c r="K122">
        <v>0.16667000000000001</v>
      </c>
      <c r="L122">
        <v>6.0499999999999998E-2</v>
      </c>
      <c r="M122">
        <v>0.86980000000000002</v>
      </c>
      <c r="N122">
        <v>0.69210000000000005</v>
      </c>
    </row>
    <row r="123" spans="1:14">
      <c r="A123" s="9">
        <v>40326</v>
      </c>
      <c r="B123">
        <v>103520</v>
      </c>
      <c r="C123">
        <v>408033</v>
      </c>
      <c r="D123">
        <v>57865.5</v>
      </c>
      <c r="E123">
        <v>153581.6</v>
      </c>
      <c r="F123">
        <v>151.76</v>
      </c>
      <c r="G123">
        <v>6321.92</v>
      </c>
      <c r="H123">
        <v>1261.71</v>
      </c>
      <c r="I123">
        <v>1.552</v>
      </c>
      <c r="J123">
        <v>0.35499999999999998</v>
      </c>
      <c r="K123">
        <v>0.10833</v>
      </c>
      <c r="L123">
        <v>0.06</v>
      </c>
      <c r="M123">
        <v>0.86270000000000002</v>
      </c>
      <c r="N123">
        <v>0.70289999999999997</v>
      </c>
    </row>
    <row r="124" spans="1:14">
      <c r="A124" s="9">
        <v>40333</v>
      </c>
      <c r="B124">
        <v>93005</v>
      </c>
      <c r="C124">
        <v>417864</v>
      </c>
      <c r="D124">
        <v>101111.4</v>
      </c>
      <c r="E124">
        <v>238786.4</v>
      </c>
      <c r="F124">
        <v>151.80000000000001</v>
      </c>
      <c r="G124">
        <v>6298.97</v>
      </c>
      <c r="H124">
        <v>1261.8399999999999</v>
      </c>
      <c r="I124">
        <v>1.496</v>
      </c>
      <c r="J124">
        <v>0.38200000000000001</v>
      </c>
      <c r="K124">
        <v>7.8329999999999997E-2</v>
      </c>
      <c r="L124">
        <v>0.06</v>
      </c>
      <c r="M124">
        <v>0.8599</v>
      </c>
      <c r="N124">
        <v>0.71889999999999998</v>
      </c>
    </row>
    <row r="125" spans="1:14">
      <c r="A125" s="9">
        <v>40340</v>
      </c>
      <c r="B125">
        <v>68693</v>
      </c>
      <c r="C125">
        <v>417864</v>
      </c>
      <c r="D125">
        <v>101111.4</v>
      </c>
      <c r="E125">
        <v>238786.4</v>
      </c>
      <c r="F125">
        <v>154.04</v>
      </c>
      <c r="G125">
        <v>6426.74</v>
      </c>
      <c r="H125">
        <v>1290.21</v>
      </c>
      <c r="I125">
        <v>1.52</v>
      </c>
      <c r="J125">
        <v>0.38700000000000001</v>
      </c>
      <c r="K125">
        <v>0.09</v>
      </c>
      <c r="L125">
        <v>0.06</v>
      </c>
      <c r="M125">
        <v>0.87009999999999998</v>
      </c>
      <c r="N125">
        <v>0.71819999999999995</v>
      </c>
    </row>
    <row r="126" spans="1:14">
      <c r="A126" s="9">
        <v>40347</v>
      </c>
      <c r="B126">
        <v>51686</v>
      </c>
      <c r="C126">
        <v>417864</v>
      </c>
      <c r="D126">
        <v>101111.4</v>
      </c>
      <c r="E126">
        <v>238786.4</v>
      </c>
      <c r="F126">
        <v>155.21</v>
      </c>
      <c r="G126">
        <v>6447.06</v>
      </c>
      <c r="H126">
        <v>1296.8499999999999</v>
      </c>
      <c r="I126">
        <v>1.589</v>
      </c>
      <c r="J126">
        <v>0.52200000000000002</v>
      </c>
      <c r="K126">
        <v>0.10833</v>
      </c>
      <c r="L126">
        <v>7.0000000000000007E-2</v>
      </c>
      <c r="M126">
        <v>0.90210000000000001</v>
      </c>
      <c r="N126">
        <v>0.72829999999999995</v>
      </c>
    </row>
    <row r="127" spans="1:14">
      <c r="A127" s="9">
        <v>40354</v>
      </c>
      <c r="B127">
        <v>48338</v>
      </c>
      <c r="C127">
        <v>417864</v>
      </c>
      <c r="D127">
        <v>101111.4</v>
      </c>
      <c r="E127">
        <v>238786.4</v>
      </c>
      <c r="F127">
        <v>152.19999999999999</v>
      </c>
      <c r="G127">
        <v>6275.35</v>
      </c>
      <c r="H127">
        <v>1263.46</v>
      </c>
      <c r="I127">
        <v>1.5110000000000001</v>
      </c>
      <c r="J127">
        <v>0.45300000000000001</v>
      </c>
      <c r="K127">
        <v>0.11</v>
      </c>
      <c r="L127">
        <v>0.08</v>
      </c>
      <c r="M127">
        <v>0.9153</v>
      </c>
      <c r="N127">
        <v>0.73970000000000002</v>
      </c>
    </row>
    <row r="128" spans="1:14">
      <c r="A128" s="9">
        <v>40361</v>
      </c>
      <c r="B128">
        <v>61254</v>
      </c>
      <c r="C128">
        <v>420657</v>
      </c>
      <c r="D128">
        <v>77839</v>
      </c>
      <c r="E128">
        <v>226657.7</v>
      </c>
      <c r="F128">
        <v>148.05000000000001</v>
      </c>
      <c r="G128">
        <v>5974.3</v>
      </c>
      <c r="H128">
        <v>1222.0899999999999</v>
      </c>
      <c r="I128">
        <v>1.4319999999999999</v>
      </c>
      <c r="J128">
        <v>0.43</v>
      </c>
      <c r="K128">
        <v>0.11</v>
      </c>
      <c r="L128">
        <v>0.05</v>
      </c>
      <c r="M128">
        <v>0.94099999999999995</v>
      </c>
      <c r="N128">
        <v>0.74880000000000002</v>
      </c>
    </row>
    <row r="129" spans="1:14">
      <c r="A129" s="9">
        <v>40368</v>
      </c>
      <c r="B129">
        <v>74461</v>
      </c>
      <c r="C129">
        <v>420657</v>
      </c>
      <c r="D129">
        <v>77839</v>
      </c>
      <c r="E129">
        <v>226657.7</v>
      </c>
      <c r="F129">
        <v>152.27000000000001</v>
      </c>
      <c r="G129">
        <v>6210.49</v>
      </c>
      <c r="H129">
        <v>1265.22</v>
      </c>
      <c r="I129">
        <v>1.4219999999999999</v>
      </c>
      <c r="J129">
        <v>0.437</v>
      </c>
      <c r="K129">
        <v>0.11667</v>
      </c>
      <c r="L129">
        <v>4.4999999999999998E-2</v>
      </c>
      <c r="M129">
        <v>0.94550000000000001</v>
      </c>
      <c r="N129">
        <v>0.74790000000000001</v>
      </c>
    </row>
    <row r="130" spans="1:14">
      <c r="A130" s="9">
        <v>40375</v>
      </c>
      <c r="B130">
        <v>54312</v>
      </c>
      <c r="C130">
        <v>420657</v>
      </c>
      <c r="D130">
        <v>77839</v>
      </c>
      <c r="E130">
        <v>226657.7</v>
      </c>
      <c r="F130">
        <v>152.52000000000001</v>
      </c>
      <c r="G130">
        <v>6184.37</v>
      </c>
      <c r="H130">
        <v>1267.23</v>
      </c>
      <c r="I130">
        <v>1.411</v>
      </c>
      <c r="J130">
        <v>0.433</v>
      </c>
      <c r="K130">
        <v>0.11749999999999999</v>
      </c>
      <c r="L130">
        <v>0.06</v>
      </c>
      <c r="M130">
        <v>0.9516</v>
      </c>
      <c r="N130">
        <v>0.73609999999999998</v>
      </c>
    </row>
    <row r="131" spans="1:14">
      <c r="A131" s="9">
        <v>40382</v>
      </c>
      <c r="B131">
        <v>47421</v>
      </c>
      <c r="C131">
        <v>420657</v>
      </c>
      <c r="D131">
        <v>77839</v>
      </c>
      <c r="E131">
        <v>226657.7</v>
      </c>
      <c r="F131">
        <v>152.27000000000001</v>
      </c>
      <c r="G131">
        <v>6201.25</v>
      </c>
      <c r="H131">
        <v>1263.21</v>
      </c>
      <c r="I131">
        <v>1.4410000000000001</v>
      </c>
      <c r="J131">
        <v>0.42899999999999999</v>
      </c>
      <c r="K131">
        <v>0.15332999999999999</v>
      </c>
      <c r="L131">
        <v>0.06</v>
      </c>
      <c r="M131">
        <v>0.94850000000000001</v>
      </c>
      <c r="N131">
        <v>0.73470000000000002</v>
      </c>
    </row>
    <row r="132" spans="1:14">
      <c r="A132" s="9">
        <v>40389</v>
      </c>
      <c r="B132">
        <v>51310</v>
      </c>
      <c r="C132">
        <v>420657</v>
      </c>
      <c r="D132">
        <v>77839</v>
      </c>
      <c r="E132">
        <v>226657.7</v>
      </c>
      <c r="F132">
        <v>153.38999999999999</v>
      </c>
      <c r="G132">
        <v>6200.78</v>
      </c>
      <c r="H132">
        <v>1271.3499999999999</v>
      </c>
      <c r="I132">
        <v>1.4590000000000001</v>
      </c>
      <c r="J132">
        <v>0.47299999999999998</v>
      </c>
      <c r="K132">
        <v>0.17166999999999999</v>
      </c>
      <c r="L132">
        <v>7.0000000000000007E-2</v>
      </c>
      <c r="M132">
        <v>0.96050000000000002</v>
      </c>
      <c r="N132">
        <v>0.7359</v>
      </c>
    </row>
    <row r="133" spans="1:14">
      <c r="A133" s="9">
        <v>40396</v>
      </c>
      <c r="B133">
        <v>50755</v>
      </c>
      <c r="C133">
        <v>421899</v>
      </c>
      <c r="D133">
        <v>53705.2</v>
      </c>
      <c r="E133">
        <v>221375.4</v>
      </c>
      <c r="F133">
        <v>156.37</v>
      </c>
      <c r="G133">
        <v>6321.36</v>
      </c>
      <c r="H133">
        <v>1298.4100000000001</v>
      </c>
      <c r="I133">
        <v>1.381</v>
      </c>
      <c r="J133">
        <v>0.44800000000000001</v>
      </c>
      <c r="K133">
        <v>0.17166999999999999</v>
      </c>
      <c r="L133">
        <v>5.5E-2</v>
      </c>
      <c r="M133">
        <v>0.96260000000000001</v>
      </c>
      <c r="N133">
        <v>0.7248</v>
      </c>
    </row>
    <row r="134" spans="1:14">
      <c r="A134" s="9">
        <v>40403</v>
      </c>
      <c r="B134">
        <v>47465</v>
      </c>
      <c r="C134">
        <v>421899</v>
      </c>
      <c r="D134">
        <v>53705.2</v>
      </c>
      <c r="E134">
        <v>221375.4</v>
      </c>
      <c r="F134">
        <v>152.91</v>
      </c>
      <c r="G134">
        <v>6294.34</v>
      </c>
      <c r="H134">
        <v>1260.4100000000001</v>
      </c>
      <c r="I134">
        <v>1.2349999999999999</v>
      </c>
      <c r="J134">
        <v>0.378</v>
      </c>
      <c r="K134">
        <v>0.16833000000000001</v>
      </c>
      <c r="L134">
        <v>3.5000000000000003E-2</v>
      </c>
      <c r="M134">
        <v>0.95140000000000002</v>
      </c>
      <c r="N134">
        <v>0.74590000000000001</v>
      </c>
    </row>
    <row r="135" spans="1:14">
      <c r="A135" s="9">
        <v>40410</v>
      </c>
      <c r="B135">
        <v>42607</v>
      </c>
      <c r="C135">
        <v>421899</v>
      </c>
      <c r="D135">
        <v>53705.2</v>
      </c>
      <c r="E135">
        <v>221375.4</v>
      </c>
      <c r="F135">
        <v>152.4</v>
      </c>
      <c r="G135">
        <v>6185.82</v>
      </c>
      <c r="H135">
        <v>1256.8499999999999</v>
      </c>
      <c r="I135">
        <v>1.117</v>
      </c>
      <c r="J135">
        <v>0.35</v>
      </c>
      <c r="K135">
        <v>0.15833</v>
      </c>
      <c r="L135">
        <v>3.2500000000000001E-2</v>
      </c>
      <c r="M135">
        <v>0.96699999999999997</v>
      </c>
      <c r="N135">
        <v>0.76090000000000002</v>
      </c>
    </row>
    <row r="136" spans="1:14">
      <c r="A136" s="9">
        <v>40417</v>
      </c>
      <c r="B136">
        <v>35772</v>
      </c>
      <c r="C136">
        <v>421899</v>
      </c>
      <c r="D136">
        <v>53705.2</v>
      </c>
      <c r="E136">
        <v>221375.4</v>
      </c>
      <c r="F136">
        <v>151.21</v>
      </c>
      <c r="G136">
        <v>6183.14</v>
      </c>
      <c r="H136">
        <v>1249.6300000000001</v>
      </c>
      <c r="I136">
        <v>1.1379999999999999</v>
      </c>
      <c r="J136">
        <v>0.35699999999999998</v>
      </c>
      <c r="K136">
        <v>0.155</v>
      </c>
      <c r="L136">
        <v>3.5000000000000003E-2</v>
      </c>
      <c r="M136">
        <v>0.97260000000000002</v>
      </c>
      <c r="N136">
        <v>0.76229999999999998</v>
      </c>
    </row>
    <row r="137" spans="1:14">
      <c r="A137" s="9">
        <v>40424</v>
      </c>
      <c r="B137">
        <v>28612</v>
      </c>
      <c r="C137">
        <v>423065</v>
      </c>
      <c r="D137">
        <v>28269.5</v>
      </c>
      <c r="E137">
        <v>219300.4</v>
      </c>
      <c r="F137">
        <v>154.52000000000001</v>
      </c>
      <c r="G137">
        <v>6400.71</v>
      </c>
      <c r="H137">
        <v>1280.68</v>
      </c>
      <c r="I137">
        <v>1.284</v>
      </c>
      <c r="J137">
        <v>0.434</v>
      </c>
      <c r="K137">
        <v>0.16667000000000001</v>
      </c>
      <c r="L137">
        <v>6.5000000000000002E-2</v>
      </c>
      <c r="M137">
        <v>0.98380000000000001</v>
      </c>
      <c r="N137">
        <v>0.76290000000000002</v>
      </c>
    </row>
    <row r="138" spans="1:14">
      <c r="A138" s="9">
        <v>40431</v>
      </c>
      <c r="B138">
        <v>26022</v>
      </c>
      <c r="C138">
        <v>423065</v>
      </c>
      <c r="D138">
        <v>28269.5</v>
      </c>
      <c r="E138">
        <v>219300.4</v>
      </c>
      <c r="F138">
        <v>154.94999999999999</v>
      </c>
      <c r="G138">
        <v>6467.69</v>
      </c>
      <c r="H138">
        <v>1282.8599999999999</v>
      </c>
      <c r="I138">
        <v>1.44</v>
      </c>
      <c r="J138">
        <v>0.495</v>
      </c>
      <c r="K138">
        <v>0.17917</v>
      </c>
      <c r="L138">
        <v>7.0000000000000007E-2</v>
      </c>
      <c r="M138">
        <v>0.98140000000000005</v>
      </c>
      <c r="N138">
        <v>0.77329999999999999</v>
      </c>
    </row>
    <row r="139" spans="1:14">
      <c r="A139" s="9">
        <v>40438</v>
      </c>
      <c r="B139">
        <v>28140</v>
      </c>
      <c r="C139">
        <v>423065</v>
      </c>
      <c r="D139">
        <v>28269.5</v>
      </c>
      <c r="E139">
        <v>219300.4</v>
      </c>
      <c r="F139">
        <v>155.43</v>
      </c>
      <c r="G139">
        <v>6389.02</v>
      </c>
      <c r="H139">
        <v>1283.82</v>
      </c>
      <c r="I139">
        <v>1.492</v>
      </c>
      <c r="J139">
        <v>0.66500000000000004</v>
      </c>
      <c r="K139">
        <v>0.17832999999999999</v>
      </c>
      <c r="L139">
        <v>7.0000000000000007E-2</v>
      </c>
      <c r="M139">
        <v>0.99029999999999996</v>
      </c>
      <c r="N139">
        <v>0.75890000000000002</v>
      </c>
    </row>
    <row r="140" spans="1:14">
      <c r="A140" s="9">
        <v>40445</v>
      </c>
      <c r="B140">
        <v>25356</v>
      </c>
      <c r="C140">
        <v>423065</v>
      </c>
      <c r="D140">
        <v>28269.5</v>
      </c>
      <c r="E140">
        <v>219300.4</v>
      </c>
      <c r="F140">
        <v>157.32</v>
      </c>
      <c r="G140">
        <v>6360.77</v>
      </c>
      <c r="H140">
        <v>1302.49</v>
      </c>
      <c r="I140">
        <v>1.4390000000000001</v>
      </c>
      <c r="J140">
        <v>0.62</v>
      </c>
      <c r="K140">
        <v>0.17499999999999999</v>
      </c>
      <c r="L140">
        <v>7.0000000000000007E-2</v>
      </c>
      <c r="M140">
        <v>1.0172000000000001</v>
      </c>
      <c r="N140">
        <v>0.75370000000000004</v>
      </c>
    </row>
    <row r="141" spans="1:14">
      <c r="A141" s="9">
        <v>40452</v>
      </c>
      <c r="B141">
        <v>30126</v>
      </c>
      <c r="C141">
        <v>423977</v>
      </c>
      <c r="D141">
        <v>35277.199999999997</v>
      </c>
      <c r="E141">
        <v>216822.5</v>
      </c>
      <c r="F141">
        <v>158.94</v>
      </c>
      <c r="G141">
        <v>6284.17</v>
      </c>
      <c r="H141">
        <v>1315.93</v>
      </c>
      <c r="I141">
        <v>1.4359999999999999</v>
      </c>
      <c r="J141">
        <v>0.64</v>
      </c>
      <c r="K141">
        <v>0.18</v>
      </c>
      <c r="L141">
        <v>8.5000000000000006E-2</v>
      </c>
      <c r="M141">
        <v>1.0269999999999999</v>
      </c>
      <c r="N141">
        <v>0.74450000000000005</v>
      </c>
    </row>
    <row r="142" spans="1:14">
      <c r="A142" s="9">
        <v>40466</v>
      </c>
      <c r="B142">
        <v>31597</v>
      </c>
      <c r="C142">
        <v>423977</v>
      </c>
      <c r="D142">
        <v>35277.199999999997</v>
      </c>
      <c r="E142">
        <v>216822.5</v>
      </c>
      <c r="F142">
        <v>162.52000000000001</v>
      </c>
      <c r="G142">
        <v>6443.01</v>
      </c>
      <c r="H142">
        <v>1349.77</v>
      </c>
      <c r="I142">
        <v>1.4849999999999999</v>
      </c>
      <c r="J142">
        <v>0.61899999999999999</v>
      </c>
      <c r="K142">
        <v>0.17416999999999999</v>
      </c>
      <c r="L142">
        <v>5.2499999999999998E-2</v>
      </c>
      <c r="M142">
        <v>1.0427</v>
      </c>
      <c r="N142">
        <v>0.74619999999999997</v>
      </c>
    </row>
    <row r="143" spans="1:14">
      <c r="A143" s="9">
        <v>40473</v>
      </c>
      <c r="B143">
        <v>32212</v>
      </c>
      <c r="C143">
        <v>423977</v>
      </c>
      <c r="D143">
        <v>35277.199999999997</v>
      </c>
      <c r="E143">
        <v>216822.5</v>
      </c>
      <c r="F143">
        <v>163.63</v>
      </c>
      <c r="G143">
        <v>6477.13</v>
      </c>
      <c r="H143">
        <v>1354.01</v>
      </c>
      <c r="I143">
        <v>1.5129999999999999</v>
      </c>
      <c r="J143">
        <v>0.63100000000000001</v>
      </c>
      <c r="K143">
        <v>0.17083000000000001</v>
      </c>
      <c r="L143">
        <v>8.5000000000000006E-2</v>
      </c>
      <c r="M143">
        <v>1.0229999999999999</v>
      </c>
      <c r="N143">
        <v>0.73350000000000004</v>
      </c>
    </row>
    <row r="144" spans="1:14">
      <c r="A144" s="9">
        <v>40480</v>
      </c>
      <c r="B144">
        <v>28643</v>
      </c>
      <c r="C144">
        <v>423977</v>
      </c>
      <c r="D144">
        <v>35277.199999999997</v>
      </c>
      <c r="E144">
        <v>216822.5</v>
      </c>
      <c r="F144">
        <v>163.94</v>
      </c>
      <c r="G144">
        <v>6472.23</v>
      </c>
      <c r="H144">
        <v>1353.7</v>
      </c>
      <c r="I144">
        <v>1.494</v>
      </c>
      <c r="J144">
        <v>0.68300000000000005</v>
      </c>
      <c r="K144">
        <v>0.16833000000000001</v>
      </c>
      <c r="L144">
        <v>7.0000000000000007E-2</v>
      </c>
      <c r="M144">
        <v>1.018</v>
      </c>
      <c r="N144">
        <v>0.72989999999999999</v>
      </c>
    </row>
    <row r="145" spans="1:14">
      <c r="A145" s="9">
        <v>40487</v>
      </c>
      <c r="B145">
        <v>26255</v>
      </c>
      <c r="C145">
        <v>427994</v>
      </c>
      <c r="D145">
        <v>29066.400000000001</v>
      </c>
      <c r="E145">
        <v>213725.5</v>
      </c>
      <c r="F145">
        <v>166.9</v>
      </c>
      <c r="G145">
        <v>6587.72</v>
      </c>
      <c r="H145">
        <v>1384.24</v>
      </c>
      <c r="I145">
        <v>1.4490000000000001</v>
      </c>
      <c r="J145">
        <v>0.624</v>
      </c>
      <c r="K145">
        <v>0.16750000000000001</v>
      </c>
      <c r="L145">
        <v>0.05</v>
      </c>
      <c r="M145">
        <v>1.0397000000000001</v>
      </c>
      <c r="N145">
        <v>0.74099999999999999</v>
      </c>
    </row>
    <row r="146" spans="1:14">
      <c r="A146" s="9">
        <v>40494</v>
      </c>
      <c r="B146">
        <v>23369</v>
      </c>
      <c r="C146">
        <v>427994</v>
      </c>
      <c r="D146">
        <v>29066.400000000001</v>
      </c>
      <c r="E146">
        <v>213725.5</v>
      </c>
      <c r="F146">
        <v>165.47</v>
      </c>
      <c r="G146">
        <v>6505.29</v>
      </c>
      <c r="H146">
        <v>1370.08</v>
      </c>
      <c r="I146">
        <v>1.5089999999999999</v>
      </c>
      <c r="J146">
        <v>0.66100000000000003</v>
      </c>
      <c r="K146">
        <v>0.16583000000000001</v>
      </c>
      <c r="L146">
        <v>7.0000000000000007E-2</v>
      </c>
      <c r="M146">
        <v>1.0195000000000001</v>
      </c>
      <c r="N146">
        <v>0.74450000000000005</v>
      </c>
    </row>
    <row r="147" spans="1:14">
      <c r="A147" s="9">
        <v>40501</v>
      </c>
      <c r="B147">
        <v>22970</v>
      </c>
      <c r="C147">
        <v>427994</v>
      </c>
      <c r="D147">
        <v>29066.400000000001</v>
      </c>
      <c r="E147">
        <v>213725.5</v>
      </c>
      <c r="F147">
        <v>168.19</v>
      </c>
      <c r="G147">
        <v>6590.84</v>
      </c>
      <c r="H147">
        <v>1396.77</v>
      </c>
      <c r="I147">
        <v>1.546</v>
      </c>
      <c r="J147">
        <v>0.67500000000000004</v>
      </c>
      <c r="K147">
        <v>0.17</v>
      </c>
      <c r="L147">
        <v>7.0000000000000007E-2</v>
      </c>
      <c r="M147">
        <v>1.0077</v>
      </c>
      <c r="N147">
        <v>0.73699999999999999</v>
      </c>
    </row>
    <row r="148" spans="1:14">
      <c r="A148" s="9">
        <v>40508</v>
      </c>
      <c r="B148">
        <v>22636</v>
      </c>
      <c r="C148">
        <v>427994</v>
      </c>
      <c r="D148">
        <v>29066.400000000001</v>
      </c>
      <c r="E148">
        <v>213725.5</v>
      </c>
      <c r="F148">
        <v>167.83</v>
      </c>
      <c r="G148">
        <v>6483.56</v>
      </c>
      <c r="H148">
        <v>1389.67</v>
      </c>
      <c r="I148">
        <v>1.63</v>
      </c>
      <c r="J148">
        <v>0.66300000000000003</v>
      </c>
      <c r="K148">
        <v>0.17</v>
      </c>
      <c r="L148">
        <v>0.05</v>
      </c>
      <c r="M148">
        <v>0.99660000000000004</v>
      </c>
      <c r="N148">
        <v>0.75260000000000005</v>
      </c>
    </row>
    <row r="149" spans="1:14">
      <c r="A149" s="9">
        <v>40515</v>
      </c>
      <c r="B149">
        <v>23003</v>
      </c>
      <c r="C149">
        <v>434220</v>
      </c>
      <c r="D149">
        <v>24402.1</v>
      </c>
      <c r="E149">
        <v>213774.5</v>
      </c>
      <c r="F149">
        <v>171.73</v>
      </c>
      <c r="G149">
        <v>6440.9</v>
      </c>
      <c r="H149">
        <v>1430.45</v>
      </c>
      <c r="I149">
        <v>1.6850000000000001</v>
      </c>
      <c r="J149">
        <v>0.66200000000000003</v>
      </c>
      <c r="K149">
        <v>0.16833000000000001</v>
      </c>
      <c r="L149">
        <v>0.06</v>
      </c>
      <c r="M149">
        <v>1.0273000000000001</v>
      </c>
      <c r="N149">
        <v>0.76570000000000005</v>
      </c>
    </row>
    <row r="150" spans="1:14">
      <c r="A150" s="9">
        <v>40522</v>
      </c>
      <c r="B150">
        <v>22937</v>
      </c>
      <c r="C150">
        <v>434220</v>
      </c>
      <c r="D150">
        <v>24402.1</v>
      </c>
      <c r="E150">
        <v>213774.5</v>
      </c>
      <c r="F150">
        <v>172.7</v>
      </c>
      <c r="G150">
        <v>6519.14</v>
      </c>
      <c r="H150">
        <v>1428.42</v>
      </c>
      <c r="I150">
        <v>1.7410000000000001</v>
      </c>
      <c r="J150">
        <v>0.68500000000000005</v>
      </c>
      <c r="K150">
        <v>0.17</v>
      </c>
      <c r="L150">
        <v>7.0000000000000007E-2</v>
      </c>
      <c r="M150">
        <v>1.0192000000000001</v>
      </c>
      <c r="N150">
        <v>0.77070000000000005</v>
      </c>
    </row>
    <row r="151" spans="1:14">
      <c r="A151" s="9">
        <v>40529</v>
      </c>
      <c r="B151">
        <v>22651</v>
      </c>
      <c r="C151">
        <v>434220</v>
      </c>
      <c r="D151">
        <v>24402.1</v>
      </c>
      <c r="E151">
        <v>213774.5</v>
      </c>
      <c r="F151">
        <v>173.07</v>
      </c>
      <c r="G151">
        <v>6538.16</v>
      </c>
      <c r="H151">
        <v>1429.33</v>
      </c>
      <c r="I151">
        <v>1.8279999999999998</v>
      </c>
      <c r="J151">
        <v>0.79700000000000004</v>
      </c>
      <c r="K151">
        <v>0.16916999999999999</v>
      </c>
      <c r="L151">
        <v>7.0000000000000007E-2</v>
      </c>
      <c r="M151">
        <v>1.032</v>
      </c>
      <c r="N151">
        <v>0.7823</v>
      </c>
    </row>
    <row r="152" spans="1:14">
      <c r="A152" s="9">
        <v>40536</v>
      </c>
      <c r="B152">
        <v>21645</v>
      </c>
      <c r="C152">
        <v>434220</v>
      </c>
      <c r="D152">
        <v>24402.1</v>
      </c>
      <c r="E152">
        <v>213774.5</v>
      </c>
      <c r="F152">
        <v>174.61</v>
      </c>
      <c r="G152">
        <v>6599.43</v>
      </c>
      <c r="H152">
        <v>1442.19</v>
      </c>
      <c r="I152">
        <v>1.696</v>
      </c>
      <c r="J152">
        <v>0.72</v>
      </c>
      <c r="K152">
        <v>0.17083000000000001</v>
      </c>
      <c r="L152">
        <v>0.05</v>
      </c>
      <c r="M152">
        <v>1.0389999999999999</v>
      </c>
      <c r="N152">
        <v>0.79190000000000005</v>
      </c>
    </row>
    <row r="153" spans="1:14">
      <c r="A153" s="9">
        <v>40543</v>
      </c>
      <c r="B153">
        <v>28497</v>
      </c>
      <c r="C153">
        <v>432756</v>
      </c>
      <c r="D153">
        <v>37950.699999999997</v>
      </c>
      <c r="E153">
        <v>203809.6</v>
      </c>
      <c r="F153">
        <v>173.41</v>
      </c>
      <c r="G153">
        <v>6436.04</v>
      </c>
      <c r="H153">
        <v>1426.43</v>
      </c>
      <c r="I153">
        <v>1.716</v>
      </c>
      <c r="J153">
        <v>0.68200000000000005</v>
      </c>
      <c r="K153">
        <v>0.17</v>
      </c>
      <c r="L153">
        <v>7.0000000000000007E-2</v>
      </c>
      <c r="M153">
        <v>1.0692999999999999</v>
      </c>
      <c r="N153">
        <v>0.7994</v>
      </c>
    </row>
    <row r="154" spans="1:14">
      <c r="A154" s="9">
        <v>40550</v>
      </c>
      <c r="B154">
        <v>33479</v>
      </c>
      <c r="C154">
        <v>432756</v>
      </c>
      <c r="D154">
        <v>37950.699999999997</v>
      </c>
      <c r="E154">
        <v>203809.6</v>
      </c>
      <c r="F154">
        <v>171.89</v>
      </c>
      <c r="G154">
        <v>6497.64</v>
      </c>
      <c r="H154">
        <v>1404.06</v>
      </c>
      <c r="I154">
        <v>1.73</v>
      </c>
      <c r="J154">
        <v>0.70799999999999996</v>
      </c>
      <c r="K154">
        <v>0.17</v>
      </c>
      <c r="L154">
        <v>5.5E-2</v>
      </c>
      <c r="M154">
        <v>1.0339</v>
      </c>
      <c r="N154">
        <v>0.80079999999999996</v>
      </c>
    </row>
    <row r="155" spans="1:14">
      <c r="A155" s="9">
        <v>40557</v>
      </c>
      <c r="B155">
        <v>30062</v>
      </c>
      <c r="C155">
        <v>432756</v>
      </c>
      <c r="D155">
        <v>37950.699999999997</v>
      </c>
      <c r="E155">
        <v>203809.6</v>
      </c>
      <c r="F155">
        <v>174.03</v>
      </c>
      <c r="G155">
        <v>6556.09</v>
      </c>
      <c r="H155">
        <v>1418.74</v>
      </c>
      <c r="I155">
        <v>1.8359999999999999</v>
      </c>
      <c r="J155">
        <v>0.80100000000000005</v>
      </c>
      <c r="K155">
        <v>0.16833000000000001</v>
      </c>
      <c r="L155">
        <v>0.05</v>
      </c>
      <c r="M155">
        <v>1.0378000000000001</v>
      </c>
      <c r="N155">
        <v>0.77529999999999999</v>
      </c>
    </row>
    <row r="156" spans="1:14">
      <c r="A156" s="9">
        <v>40564</v>
      </c>
      <c r="B156">
        <v>30169</v>
      </c>
      <c r="C156">
        <v>432756</v>
      </c>
      <c r="D156">
        <v>37950.699999999997</v>
      </c>
      <c r="E156">
        <v>203809.6</v>
      </c>
      <c r="F156">
        <v>171.14</v>
      </c>
      <c r="G156">
        <v>6567.31</v>
      </c>
      <c r="H156">
        <v>1386.33</v>
      </c>
      <c r="I156">
        <v>1.8740000000000001</v>
      </c>
      <c r="J156">
        <v>0.84599999999999997</v>
      </c>
      <c r="K156">
        <v>0.16833000000000001</v>
      </c>
      <c r="L156">
        <v>7.0000000000000007E-2</v>
      </c>
      <c r="M156">
        <v>1.0434000000000001</v>
      </c>
      <c r="N156">
        <v>0.76600000000000001</v>
      </c>
    </row>
    <row r="157" spans="1:14">
      <c r="A157" s="9">
        <v>40571</v>
      </c>
      <c r="B157">
        <v>27473</v>
      </c>
      <c r="C157">
        <v>432756</v>
      </c>
      <c r="D157">
        <v>37950.699999999997</v>
      </c>
      <c r="E157">
        <v>203809.6</v>
      </c>
      <c r="F157">
        <v>172.75</v>
      </c>
      <c r="G157">
        <v>6528.13</v>
      </c>
      <c r="H157">
        <v>1404.31</v>
      </c>
      <c r="I157">
        <v>1.8319999999999999</v>
      </c>
      <c r="J157">
        <v>0.85199999999999998</v>
      </c>
      <c r="K157">
        <v>0.17</v>
      </c>
      <c r="L157">
        <v>7.0000000000000007E-2</v>
      </c>
      <c r="M157">
        <v>1.0616000000000001</v>
      </c>
      <c r="N157">
        <v>0.78</v>
      </c>
    </row>
    <row r="158" spans="1:14">
      <c r="A158" s="9">
        <v>40578</v>
      </c>
      <c r="B158">
        <v>25974</v>
      </c>
      <c r="C158">
        <v>432825</v>
      </c>
      <c r="D158">
        <v>22322.799999999999</v>
      </c>
      <c r="E158">
        <v>209902.8</v>
      </c>
      <c r="F158">
        <v>174.32</v>
      </c>
      <c r="G158">
        <v>6584.4</v>
      </c>
      <c r="H158">
        <v>1419.18</v>
      </c>
      <c r="I158">
        <v>1.889</v>
      </c>
      <c r="J158">
        <v>0.84399999999999997</v>
      </c>
      <c r="K158">
        <v>0.17</v>
      </c>
      <c r="L158">
        <v>7.0000000000000007E-2</v>
      </c>
      <c r="M158">
        <v>1.0472999999999999</v>
      </c>
      <c r="N158">
        <v>0.77090000000000003</v>
      </c>
    </row>
    <row r="159" spans="1:14">
      <c r="A159" s="9">
        <v>40585</v>
      </c>
      <c r="B159">
        <v>27716</v>
      </c>
      <c r="C159">
        <v>432825</v>
      </c>
      <c r="D159">
        <v>22322.799999999999</v>
      </c>
      <c r="E159">
        <v>209902.8</v>
      </c>
      <c r="F159">
        <v>175.59</v>
      </c>
      <c r="G159">
        <v>6665.22</v>
      </c>
      <c r="H159">
        <v>1427.87</v>
      </c>
      <c r="I159">
        <v>1.907</v>
      </c>
      <c r="J159">
        <v>0.80600000000000005</v>
      </c>
      <c r="K159">
        <v>0.17</v>
      </c>
      <c r="L159">
        <v>7.0000000000000007E-2</v>
      </c>
      <c r="M159">
        <v>1.0275000000000001</v>
      </c>
      <c r="N159">
        <v>0.75839999999999996</v>
      </c>
    </row>
    <row r="160" spans="1:14">
      <c r="A160" s="9">
        <v>40592</v>
      </c>
      <c r="B160">
        <v>28762</v>
      </c>
      <c r="C160">
        <v>432825</v>
      </c>
      <c r="D160">
        <v>22322.799999999999</v>
      </c>
      <c r="E160">
        <v>209902.8</v>
      </c>
      <c r="F160">
        <v>175.74</v>
      </c>
      <c r="G160">
        <v>6717.25</v>
      </c>
      <c r="H160">
        <v>1427.79</v>
      </c>
      <c r="I160">
        <v>1.9060000000000001</v>
      </c>
      <c r="J160">
        <v>0.82599999999999996</v>
      </c>
      <c r="K160">
        <v>0.17</v>
      </c>
      <c r="L160">
        <v>7.0000000000000007E-2</v>
      </c>
      <c r="M160">
        <v>1.0587</v>
      </c>
      <c r="N160">
        <v>0.77310000000000001</v>
      </c>
    </row>
    <row r="161" spans="1:14">
      <c r="A161" s="9">
        <v>40599</v>
      </c>
      <c r="B161">
        <v>27138</v>
      </c>
      <c r="C161">
        <v>432825</v>
      </c>
      <c r="D161">
        <v>22322.799999999999</v>
      </c>
      <c r="E161">
        <v>209902.8</v>
      </c>
      <c r="F161">
        <v>171.25</v>
      </c>
      <c r="G161">
        <v>6537.2</v>
      </c>
      <c r="H161">
        <v>1390.13</v>
      </c>
      <c r="I161">
        <v>1.873</v>
      </c>
      <c r="J161">
        <v>0.81899999999999995</v>
      </c>
      <c r="K161">
        <v>0.17</v>
      </c>
      <c r="L161">
        <v>7.0000000000000007E-2</v>
      </c>
      <c r="M161">
        <v>1.0773999999999999</v>
      </c>
      <c r="N161">
        <v>0.78320000000000001</v>
      </c>
    </row>
    <row r="162" spans="1:14">
      <c r="A162" s="9">
        <v>40606</v>
      </c>
      <c r="B162">
        <v>24875</v>
      </c>
      <c r="C162">
        <v>435485</v>
      </c>
      <c r="D162">
        <v>24160.799999999999</v>
      </c>
      <c r="E162">
        <v>208326.1</v>
      </c>
      <c r="F162">
        <v>174.09</v>
      </c>
      <c r="G162">
        <v>6530.54</v>
      </c>
      <c r="H162">
        <v>1420.53</v>
      </c>
      <c r="I162">
        <v>1.857</v>
      </c>
      <c r="J162">
        <v>0.86899999999999999</v>
      </c>
      <c r="K162">
        <v>0.17333000000000001</v>
      </c>
      <c r="L162">
        <v>7.0000000000000007E-2</v>
      </c>
      <c r="M162">
        <v>1.0815999999999999</v>
      </c>
      <c r="N162">
        <v>0.77329999999999999</v>
      </c>
    </row>
    <row r="163" spans="1:14">
      <c r="A163" s="9">
        <v>40613</v>
      </c>
      <c r="B163">
        <v>24242</v>
      </c>
      <c r="C163">
        <v>435485</v>
      </c>
      <c r="D163">
        <v>24160.799999999999</v>
      </c>
      <c r="E163">
        <v>208326.1</v>
      </c>
      <c r="F163">
        <v>170.16</v>
      </c>
      <c r="G163">
        <v>6353.76</v>
      </c>
      <c r="H163">
        <v>1382</v>
      </c>
      <c r="I163">
        <v>1.8129999999999999</v>
      </c>
      <c r="J163">
        <v>0.81499999999999995</v>
      </c>
      <c r="K163">
        <v>0.18</v>
      </c>
      <c r="L163">
        <v>7.0000000000000007E-2</v>
      </c>
      <c r="M163">
        <v>1.0754999999999999</v>
      </c>
      <c r="N163">
        <v>0.77359999999999995</v>
      </c>
    </row>
    <row r="164" spans="1:14">
      <c r="A164" s="9">
        <v>40620</v>
      </c>
      <c r="B164">
        <v>23436</v>
      </c>
      <c r="C164">
        <v>435485</v>
      </c>
      <c r="D164">
        <v>24160.799999999999</v>
      </c>
      <c r="E164">
        <v>208326.1</v>
      </c>
      <c r="F164">
        <v>165.58</v>
      </c>
      <c r="G164">
        <v>6098.05</v>
      </c>
      <c r="H164">
        <v>1337.5</v>
      </c>
      <c r="I164">
        <v>1.7770000000000001</v>
      </c>
      <c r="J164">
        <v>0.748</v>
      </c>
      <c r="K164">
        <v>0.17832999999999999</v>
      </c>
      <c r="L164">
        <v>0.05</v>
      </c>
      <c r="M164">
        <v>1.1097999999999999</v>
      </c>
      <c r="N164">
        <v>0.78259999999999996</v>
      </c>
    </row>
    <row r="165" spans="1:14">
      <c r="A165" s="9">
        <v>40627</v>
      </c>
      <c r="B165">
        <v>24285</v>
      </c>
      <c r="C165">
        <v>435485</v>
      </c>
      <c r="D165">
        <v>24160.799999999999</v>
      </c>
      <c r="E165">
        <v>208326.1</v>
      </c>
      <c r="F165">
        <v>172.16</v>
      </c>
      <c r="G165">
        <v>6352.28</v>
      </c>
      <c r="H165">
        <v>1398.08</v>
      </c>
      <c r="I165">
        <v>1.8380000000000001</v>
      </c>
      <c r="J165">
        <v>0.879</v>
      </c>
      <c r="K165">
        <v>0.18</v>
      </c>
      <c r="L165">
        <v>0.05</v>
      </c>
      <c r="M165">
        <v>1.087</v>
      </c>
      <c r="N165">
        <v>0.77159999999999995</v>
      </c>
    </row>
    <row r="166" spans="1:14">
      <c r="A166" s="9">
        <v>40634</v>
      </c>
      <c r="B166">
        <v>23746</v>
      </c>
      <c r="C166">
        <v>434890</v>
      </c>
      <c r="D166">
        <v>23076.400000000001</v>
      </c>
      <c r="E166">
        <v>211918.1</v>
      </c>
      <c r="F166">
        <v>174.2</v>
      </c>
      <c r="G166">
        <v>6439.91</v>
      </c>
      <c r="H166">
        <v>1412.54</v>
      </c>
      <c r="I166">
        <v>1.966</v>
      </c>
      <c r="J166">
        <v>0.95099999999999996</v>
      </c>
      <c r="K166">
        <v>0.18</v>
      </c>
      <c r="L166">
        <v>7.0000000000000007E-2</v>
      </c>
      <c r="M166">
        <v>1.0825</v>
      </c>
      <c r="N166">
        <v>0.76039999999999996</v>
      </c>
    </row>
    <row r="167" spans="1:14">
      <c r="A167" s="9">
        <v>40641</v>
      </c>
      <c r="B167">
        <v>24213</v>
      </c>
      <c r="C167">
        <v>434890</v>
      </c>
      <c r="D167">
        <v>23076.400000000001</v>
      </c>
      <c r="E167">
        <v>211918.1</v>
      </c>
      <c r="F167">
        <v>174.76</v>
      </c>
      <c r="G167">
        <v>6457.93</v>
      </c>
      <c r="H167">
        <v>1423.81</v>
      </c>
      <c r="I167">
        <v>2.097</v>
      </c>
      <c r="J167">
        <v>1.077</v>
      </c>
      <c r="K167">
        <v>0.185</v>
      </c>
      <c r="L167">
        <v>7.0000000000000007E-2</v>
      </c>
      <c r="M167">
        <v>1.1032</v>
      </c>
      <c r="N167">
        <v>0.76160000000000005</v>
      </c>
    </row>
    <row r="168" spans="1:14">
      <c r="A168" s="9">
        <v>40648</v>
      </c>
      <c r="B168">
        <v>24011</v>
      </c>
      <c r="C168">
        <v>434890</v>
      </c>
      <c r="D168">
        <v>23076.400000000001</v>
      </c>
      <c r="E168">
        <v>211918.1</v>
      </c>
      <c r="F168">
        <v>172.78</v>
      </c>
      <c r="G168">
        <v>6400.26</v>
      </c>
      <c r="H168">
        <v>1400.18</v>
      </c>
      <c r="I168">
        <v>2.0720000000000001</v>
      </c>
      <c r="J168">
        <v>1</v>
      </c>
      <c r="K168">
        <v>0.185</v>
      </c>
      <c r="L168">
        <v>7.0000000000000007E-2</v>
      </c>
      <c r="M168">
        <v>1.1208</v>
      </c>
      <c r="N168">
        <v>0.77669999999999995</v>
      </c>
    </row>
    <row r="169" spans="1:14">
      <c r="A169" s="9">
        <v>40655</v>
      </c>
      <c r="B169">
        <v>24309</v>
      </c>
      <c r="C169">
        <v>434890</v>
      </c>
      <c r="D169">
        <v>23076.400000000001</v>
      </c>
      <c r="E169">
        <v>211918.1</v>
      </c>
      <c r="F169">
        <v>174.73</v>
      </c>
      <c r="G169">
        <v>6457.16</v>
      </c>
      <c r="H169">
        <v>1423.12</v>
      </c>
      <c r="I169">
        <v>2.0449999999999999</v>
      </c>
      <c r="J169">
        <v>0.95099999999999996</v>
      </c>
      <c r="K169">
        <v>0.185</v>
      </c>
      <c r="L169">
        <v>7.4999999999999997E-2</v>
      </c>
      <c r="M169">
        <v>1.1285000000000001</v>
      </c>
      <c r="N169">
        <v>0.77490000000000003</v>
      </c>
    </row>
    <row r="170" spans="1:14">
      <c r="A170" s="9">
        <v>40662</v>
      </c>
      <c r="B170">
        <v>24318</v>
      </c>
      <c r="C170">
        <v>434890</v>
      </c>
      <c r="D170">
        <v>23076.400000000001</v>
      </c>
      <c r="E170">
        <v>211918.1</v>
      </c>
      <c r="F170">
        <v>176.07</v>
      </c>
      <c r="G170">
        <v>6539.7</v>
      </c>
      <c r="H170">
        <v>1435.23</v>
      </c>
      <c r="I170">
        <v>2.0329999999999999</v>
      </c>
      <c r="J170">
        <v>0.95299999999999996</v>
      </c>
      <c r="K170">
        <v>0.185</v>
      </c>
      <c r="L170">
        <v>8.5000000000000006E-2</v>
      </c>
      <c r="M170">
        <v>1.1556999999999999</v>
      </c>
      <c r="N170">
        <v>0.78039999999999998</v>
      </c>
    </row>
    <row r="171" spans="1:14">
      <c r="A171" s="9">
        <v>40669</v>
      </c>
      <c r="B171">
        <v>23369</v>
      </c>
      <c r="C171">
        <v>441662</v>
      </c>
      <c r="D171">
        <v>24041.7</v>
      </c>
      <c r="E171">
        <v>208396.2</v>
      </c>
      <c r="F171">
        <v>175.26</v>
      </c>
      <c r="G171">
        <v>6526.51</v>
      </c>
      <c r="H171">
        <v>1432.66</v>
      </c>
      <c r="I171">
        <v>1.9279999999999999</v>
      </c>
      <c r="J171">
        <v>0.84299999999999997</v>
      </c>
      <c r="K171">
        <v>0.185</v>
      </c>
      <c r="L171">
        <v>8.5000000000000006E-2</v>
      </c>
      <c r="M171">
        <v>1.1376999999999999</v>
      </c>
      <c r="N171">
        <v>0.79459999999999997</v>
      </c>
    </row>
    <row r="172" spans="1:14">
      <c r="A172" s="9">
        <v>40676</v>
      </c>
      <c r="B172">
        <v>23104</v>
      </c>
      <c r="C172">
        <v>441662</v>
      </c>
      <c r="D172">
        <v>24041.7</v>
      </c>
      <c r="E172">
        <v>208396.2</v>
      </c>
      <c r="F172">
        <v>174.66</v>
      </c>
      <c r="G172">
        <v>6563.26</v>
      </c>
      <c r="H172">
        <v>1427.95</v>
      </c>
      <c r="I172">
        <v>1.8559999999999999</v>
      </c>
      <c r="J172">
        <v>0.77</v>
      </c>
      <c r="K172">
        <v>0.17832999999999999</v>
      </c>
      <c r="L172">
        <v>8.5000000000000006E-2</v>
      </c>
      <c r="M172">
        <v>1.1205000000000001</v>
      </c>
      <c r="N172">
        <v>0.79330000000000001</v>
      </c>
    </row>
    <row r="173" spans="1:14">
      <c r="A173" s="9">
        <v>40683</v>
      </c>
      <c r="B173">
        <v>26860</v>
      </c>
      <c r="C173">
        <v>441662</v>
      </c>
      <c r="D173">
        <v>24041.7</v>
      </c>
      <c r="E173">
        <v>208396.2</v>
      </c>
      <c r="F173">
        <v>173.28</v>
      </c>
      <c r="G173">
        <v>6530.61</v>
      </c>
      <c r="H173">
        <v>1415.05</v>
      </c>
      <c r="I173">
        <v>1.8340000000000001</v>
      </c>
      <c r="J173">
        <v>0.73599999999999999</v>
      </c>
      <c r="K173">
        <v>0.17832999999999999</v>
      </c>
      <c r="L173">
        <v>8.5000000000000006E-2</v>
      </c>
      <c r="M173">
        <v>1.1396999999999999</v>
      </c>
      <c r="N173">
        <v>0.80500000000000005</v>
      </c>
    </row>
    <row r="174" spans="1:14">
      <c r="A174" s="9">
        <v>40690</v>
      </c>
      <c r="B174">
        <v>25742</v>
      </c>
      <c r="C174">
        <v>441662</v>
      </c>
      <c r="D174">
        <v>24041.7</v>
      </c>
      <c r="E174">
        <v>208396.2</v>
      </c>
      <c r="F174">
        <v>170.63</v>
      </c>
      <c r="G174">
        <v>6489.32</v>
      </c>
      <c r="H174">
        <v>1391.8</v>
      </c>
      <c r="I174">
        <v>1.7890000000000001</v>
      </c>
      <c r="J174">
        <v>0.66300000000000003</v>
      </c>
      <c r="K174">
        <v>0.17582999999999999</v>
      </c>
      <c r="L174">
        <v>8.5000000000000006E-2</v>
      </c>
      <c r="M174">
        <v>1.1773</v>
      </c>
      <c r="N174">
        <v>0.82240000000000002</v>
      </c>
    </row>
    <row r="175" spans="1:14">
      <c r="A175" s="9">
        <v>40697</v>
      </c>
      <c r="B175">
        <v>24727</v>
      </c>
      <c r="C175">
        <v>443296</v>
      </c>
      <c r="D175">
        <v>24259.8</v>
      </c>
      <c r="E175">
        <v>203385.3</v>
      </c>
      <c r="F175">
        <v>170.66</v>
      </c>
      <c r="G175">
        <v>6407.39</v>
      </c>
      <c r="H175">
        <v>1393.34</v>
      </c>
      <c r="I175">
        <v>1.758</v>
      </c>
      <c r="J175">
        <v>0.622</v>
      </c>
      <c r="K175">
        <v>0.17582999999999999</v>
      </c>
      <c r="L175">
        <v>8.5000000000000006E-2</v>
      </c>
      <c r="M175">
        <v>1.1997</v>
      </c>
      <c r="N175">
        <v>0.8196</v>
      </c>
    </row>
    <row r="176" spans="1:14">
      <c r="A176" s="9">
        <v>40704</v>
      </c>
      <c r="B176">
        <v>25802</v>
      </c>
      <c r="C176">
        <v>443296</v>
      </c>
      <c r="D176">
        <v>24259.8</v>
      </c>
      <c r="E176">
        <v>203385.3</v>
      </c>
      <c r="F176">
        <v>164.84</v>
      </c>
      <c r="G176">
        <v>6197.25</v>
      </c>
      <c r="H176">
        <v>1339.47</v>
      </c>
      <c r="I176">
        <v>1.603</v>
      </c>
      <c r="J176">
        <v>0.45400000000000001</v>
      </c>
      <c r="K176">
        <v>0.17499999999999999</v>
      </c>
      <c r="L176">
        <v>8.5000000000000006E-2</v>
      </c>
      <c r="M176">
        <v>1.1861999999999999</v>
      </c>
      <c r="N176">
        <v>0.82679999999999998</v>
      </c>
    </row>
    <row r="177" spans="1:14">
      <c r="A177" s="9">
        <v>40711</v>
      </c>
      <c r="B177">
        <v>26653</v>
      </c>
      <c r="C177">
        <v>443296</v>
      </c>
      <c r="D177">
        <v>24259.8</v>
      </c>
      <c r="E177">
        <v>203385.3</v>
      </c>
      <c r="F177">
        <v>161.77000000000001</v>
      </c>
      <c r="G177">
        <v>6145.16</v>
      </c>
      <c r="H177">
        <v>1316.48</v>
      </c>
      <c r="I177">
        <v>1.653</v>
      </c>
      <c r="J177">
        <v>0.38800000000000001</v>
      </c>
      <c r="K177">
        <v>0.17582999999999999</v>
      </c>
      <c r="L177">
        <v>8.5000000000000006E-2</v>
      </c>
      <c r="M177">
        <v>1.1789000000000001</v>
      </c>
      <c r="N177">
        <v>0.82350000000000001</v>
      </c>
    </row>
    <row r="178" spans="1:14">
      <c r="A178" s="9">
        <v>40718</v>
      </c>
      <c r="B178">
        <v>25232</v>
      </c>
      <c r="C178">
        <v>443296</v>
      </c>
      <c r="D178">
        <v>24259.8</v>
      </c>
      <c r="E178">
        <v>203385.3</v>
      </c>
      <c r="F178">
        <v>158.02000000000001</v>
      </c>
      <c r="G178">
        <v>5998.02</v>
      </c>
      <c r="H178">
        <v>1283.3699999999999</v>
      </c>
      <c r="I178">
        <v>1.609</v>
      </c>
      <c r="J178">
        <v>0.32900000000000001</v>
      </c>
      <c r="K178">
        <v>0.17499999999999999</v>
      </c>
      <c r="L178">
        <v>8.5000000000000006E-2</v>
      </c>
      <c r="M178">
        <v>1.2002999999999999</v>
      </c>
      <c r="N178">
        <v>0.84570000000000001</v>
      </c>
    </row>
    <row r="179" spans="1:14">
      <c r="A179" s="9">
        <v>40725</v>
      </c>
      <c r="B179">
        <v>27332</v>
      </c>
      <c r="C179">
        <v>438773</v>
      </c>
      <c r="D179">
        <v>29576.400000000001</v>
      </c>
      <c r="E179">
        <v>196848.8</v>
      </c>
      <c r="F179">
        <v>163.4</v>
      </c>
      <c r="G179">
        <v>6237.81</v>
      </c>
      <c r="H179">
        <v>1334.07</v>
      </c>
      <c r="I179">
        <v>1.6760000000000002</v>
      </c>
      <c r="J179">
        <v>0.40200000000000002</v>
      </c>
      <c r="K179">
        <v>0.17499999999999999</v>
      </c>
      <c r="L179">
        <v>8.5000000000000006E-2</v>
      </c>
      <c r="M179">
        <v>1.1795</v>
      </c>
      <c r="N179">
        <v>0.81200000000000006</v>
      </c>
    </row>
    <row r="180" spans="1:14">
      <c r="A180" s="9">
        <v>40732</v>
      </c>
      <c r="B180">
        <v>28208</v>
      </c>
      <c r="C180">
        <v>438773</v>
      </c>
      <c r="D180">
        <v>29576.400000000001</v>
      </c>
      <c r="E180">
        <v>196848.8</v>
      </c>
      <c r="F180">
        <v>162.34</v>
      </c>
      <c r="G180">
        <v>6152.69</v>
      </c>
      <c r="H180">
        <v>1319.53</v>
      </c>
      <c r="I180">
        <v>1.6240000000000001</v>
      </c>
      <c r="J180">
        <v>0.33600000000000002</v>
      </c>
      <c r="K180">
        <v>0.17499999999999999</v>
      </c>
      <c r="L180">
        <v>8.5000000000000006E-2</v>
      </c>
      <c r="M180">
        <v>1.1955</v>
      </c>
      <c r="N180">
        <v>0.83799999999999997</v>
      </c>
    </row>
    <row r="181" spans="1:14">
      <c r="A181" s="9">
        <v>40739</v>
      </c>
      <c r="B181">
        <v>27779</v>
      </c>
      <c r="C181">
        <v>438773</v>
      </c>
      <c r="D181">
        <v>29576.400000000001</v>
      </c>
      <c r="E181">
        <v>196848.8</v>
      </c>
      <c r="F181">
        <v>154.66999999999999</v>
      </c>
      <c r="G181">
        <v>5938.06</v>
      </c>
      <c r="H181">
        <v>1250.45</v>
      </c>
      <c r="I181">
        <v>1.49</v>
      </c>
      <c r="J181">
        <v>0.23899999999999999</v>
      </c>
      <c r="K181">
        <v>0.17499999999999999</v>
      </c>
      <c r="L181">
        <v>8.5000000000000006E-2</v>
      </c>
      <c r="M181">
        <v>1.2269000000000001</v>
      </c>
      <c r="N181">
        <v>0.86660000000000004</v>
      </c>
    </row>
    <row r="182" spans="1:14">
      <c r="A182" s="9">
        <v>40746</v>
      </c>
      <c r="B182">
        <v>29576</v>
      </c>
      <c r="C182">
        <v>438773</v>
      </c>
      <c r="D182">
        <v>29576.400000000001</v>
      </c>
      <c r="E182">
        <v>196848.8</v>
      </c>
      <c r="F182">
        <v>156.07</v>
      </c>
      <c r="G182">
        <v>6031.93</v>
      </c>
      <c r="H182">
        <v>1266.3800000000001</v>
      </c>
      <c r="I182">
        <v>1.504</v>
      </c>
      <c r="J182">
        <v>0.28799999999999998</v>
      </c>
      <c r="K182">
        <v>0.17499999999999999</v>
      </c>
      <c r="L182">
        <v>8.5000000000000006E-2</v>
      </c>
      <c r="M182">
        <v>1.2206999999999999</v>
      </c>
      <c r="N182">
        <v>0.85029999999999994</v>
      </c>
    </row>
    <row r="183" spans="1:14">
      <c r="A183" s="9">
        <v>40753</v>
      </c>
      <c r="B183">
        <v>30161</v>
      </c>
      <c r="C183">
        <v>438773</v>
      </c>
      <c r="D183">
        <v>29576.400000000001</v>
      </c>
      <c r="E183">
        <v>196848.8</v>
      </c>
      <c r="F183">
        <v>149.58000000000001</v>
      </c>
      <c r="G183">
        <v>5783.35</v>
      </c>
      <c r="H183">
        <v>1206.83</v>
      </c>
      <c r="I183">
        <v>1.3360000000000001</v>
      </c>
      <c r="J183">
        <v>0.17100000000000001</v>
      </c>
      <c r="K183">
        <v>0.17499999999999999</v>
      </c>
      <c r="L183">
        <v>0.06</v>
      </c>
      <c r="M183">
        <v>1.2727999999999999</v>
      </c>
      <c r="N183">
        <v>0.88400000000000001</v>
      </c>
    </row>
    <row r="184" spans="1:14">
      <c r="A184" s="9">
        <v>40760</v>
      </c>
      <c r="B184">
        <v>29901</v>
      </c>
      <c r="C184">
        <v>441906</v>
      </c>
      <c r="D184">
        <v>29381.9</v>
      </c>
      <c r="E184">
        <v>188734.8</v>
      </c>
      <c r="F184">
        <v>133.27000000000001</v>
      </c>
      <c r="G184">
        <v>5172.0600000000004</v>
      </c>
      <c r="H184">
        <v>1061.3399999999999</v>
      </c>
      <c r="I184">
        <v>1.2050000000000001</v>
      </c>
      <c r="J184">
        <v>2.1999999999999999E-2</v>
      </c>
      <c r="K184">
        <v>0.10249999999999999</v>
      </c>
      <c r="L184">
        <v>0.05</v>
      </c>
      <c r="M184">
        <v>1.3030999999999999</v>
      </c>
      <c r="N184">
        <v>0.91279999999999994</v>
      </c>
    </row>
    <row r="185" spans="1:14">
      <c r="A185" s="9">
        <v>40767</v>
      </c>
      <c r="B185">
        <v>61148</v>
      </c>
      <c r="C185">
        <v>441906</v>
      </c>
      <c r="D185">
        <v>29381.9</v>
      </c>
      <c r="E185">
        <v>188734.8</v>
      </c>
      <c r="F185">
        <v>132.38</v>
      </c>
      <c r="G185">
        <v>5252.81</v>
      </c>
      <c r="H185">
        <v>1057.9100000000001</v>
      </c>
      <c r="I185">
        <v>1.175</v>
      </c>
      <c r="J185">
        <v>6.5000000000000002E-2</v>
      </c>
      <c r="K185">
        <v>5.1670000000000001E-2</v>
      </c>
      <c r="L185">
        <v>-0.245</v>
      </c>
      <c r="M185">
        <v>1.2846</v>
      </c>
      <c r="N185">
        <v>0.90169999999999995</v>
      </c>
    </row>
    <row r="186" spans="1:14">
      <c r="A186" s="9">
        <v>40774</v>
      </c>
      <c r="B186">
        <v>114551</v>
      </c>
      <c r="C186">
        <v>441906</v>
      </c>
      <c r="D186">
        <v>29381.9</v>
      </c>
      <c r="E186">
        <v>188734.8</v>
      </c>
      <c r="F186">
        <v>127.36</v>
      </c>
      <c r="G186">
        <v>5093.75</v>
      </c>
      <c r="H186">
        <v>1008.97</v>
      </c>
      <c r="I186">
        <v>0.88100000000000001</v>
      </c>
      <c r="J186">
        <v>0.06</v>
      </c>
      <c r="K186">
        <v>8.3300000000000006E-3</v>
      </c>
      <c r="L186">
        <v>-0.75</v>
      </c>
      <c r="M186">
        <v>1.2737000000000001</v>
      </c>
      <c r="N186">
        <v>0.88470000000000004</v>
      </c>
    </row>
    <row r="187" spans="1:14">
      <c r="A187" s="9">
        <v>40781</v>
      </c>
      <c r="B187">
        <v>163906</v>
      </c>
      <c r="C187">
        <v>441906</v>
      </c>
      <c r="D187">
        <v>29381.9</v>
      </c>
      <c r="E187">
        <v>188734.8</v>
      </c>
      <c r="F187">
        <v>132.02000000000001</v>
      </c>
      <c r="G187">
        <v>5323.12</v>
      </c>
      <c r="H187">
        <v>1057.23</v>
      </c>
      <c r="I187">
        <v>0.98299999999999998</v>
      </c>
      <c r="J187">
        <v>3.7999999999999999E-2</v>
      </c>
      <c r="K187">
        <v>5.0000000000000001E-3</v>
      </c>
      <c r="L187">
        <v>-7.4999999999999997E-2</v>
      </c>
      <c r="M187">
        <v>1.2402</v>
      </c>
      <c r="N187">
        <v>0.85529999999999995</v>
      </c>
    </row>
    <row r="188" spans="1:14">
      <c r="A188" s="9">
        <v>40788</v>
      </c>
      <c r="B188">
        <v>191609</v>
      </c>
      <c r="C188">
        <v>465179</v>
      </c>
      <c r="D188">
        <v>191763.5</v>
      </c>
      <c r="E188">
        <v>280982</v>
      </c>
      <c r="F188">
        <v>134.61000000000001</v>
      </c>
      <c r="G188">
        <v>5359.67</v>
      </c>
      <c r="H188">
        <v>1078.49</v>
      </c>
      <c r="I188">
        <v>0.95399999999999996</v>
      </c>
      <c r="J188">
        <v>-1.7000000000000001E-2</v>
      </c>
      <c r="K188">
        <v>5.0000000000000001E-3</v>
      </c>
      <c r="L188">
        <v>-0.14499999999999999</v>
      </c>
      <c r="M188">
        <v>1.2685999999999999</v>
      </c>
      <c r="N188">
        <v>0.89300000000000002</v>
      </c>
    </row>
    <row r="189" spans="1:14">
      <c r="A189" s="9">
        <v>40795</v>
      </c>
      <c r="B189">
        <v>207678</v>
      </c>
      <c r="C189">
        <v>465179</v>
      </c>
      <c r="D189">
        <v>191763.5</v>
      </c>
      <c r="E189">
        <v>280982</v>
      </c>
      <c r="F189">
        <v>134.03</v>
      </c>
      <c r="G189">
        <v>5430.77</v>
      </c>
      <c r="H189">
        <v>1078.4100000000001</v>
      </c>
      <c r="I189">
        <v>0.97799999999999998</v>
      </c>
      <c r="J189">
        <v>5.1999999999999998E-2</v>
      </c>
      <c r="K189">
        <v>6.6699999999999997E-3</v>
      </c>
      <c r="L189">
        <v>0.05</v>
      </c>
      <c r="M189">
        <v>1.1315</v>
      </c>
      <c r="N189">
        <v>0.82879999999999998</v>
      </c>
    </row>
    <row r="190" spans="1:14">
      <c r="A190" s="9">
        <v>40802</v>
      </c>
      <c r="B190">
        <v>205785</v>
      </c>
      <c r="C190">
        <v>465179</v>
      </c>
      <c r="D190">
        <v>191763.5</v>
      </c>
      <c r="E190">
        <v>280982</v>
      </c>
      <c r="F190">
        <v>137.12</v>
      </c>
      <c r="G190">
        <v>5452.88</v>
      </c>
      <c r="H190">
        <v>1105.52</v>
      </c>
      <c r="I190">
        <v>0.98899999999999999</v>
      </c>
      <c r="J190">
        <v>-2E-3</v>
      </c>
      <c r="K190">
        <v>6.6699999999999997E-3</v>
      </c>
      <c r="L190">
        <v>-0.04</v>
      </c>
      <c r="M190">
        <v>1.1419999999999999</v>
      </c>
      <c r="N190">
        <v>0.82750000000000001</v>
      </c>
    </row>
    <row r="191" spans="1:14">
      <c r="A191" s="9">
        <v>40809</v>
      </c>
      <c r="B191">
        <v>203405</v>
      </c>
      <c r="C191">
        <v>465179</v>
      </c>
      <c r="D191">
        <v>191763.5</v>
      </c>
      <c r="E191">
        <v>280982</v>
      </c>
      <c r="F191">
        <v>130.16999999999999</v>
      </c>
      <c r="G191">
        <v>5298.83</v>
      </c>
      <c r="H191">
        <v>1041.82</v>
      </c>
      <c r="I191">
        <v>0.88800000000000001</v>
      </c>
      <c r="J191">
        <v>-5.5E-2</v>
      </c>
      <c r="K191">
        <v>0.01</v>
      </c>
      <c r="L191">
        <v>7.4999999999999997E-2</v>
      </c>
      <c r="M191">
        <v>1.1041000000000001</v>
      </c>
      <c r="N191">
        <v>0.81859999999999999</v>
      </c>
    </row>
    <row r="192" spans="1:14">
      <c r="A192" s="9">
        <v>40816</v>
      </c>
      <c r="B192">
        <v>200471</v>
      </c>
      <c r="C192">
        <v>470320</v>
      </c>
      <c r="D192">
        <v>202117.9</v>
      </c>
      <c r="E192">
        <v>305281.5</v>
      </c>
      <c r="F192">
        <v>133.58000000000001</v>
      </c>
      <c r="G192">
        <v>5531.74</v>
      </c>
      <c r="H192">
        <v>1071.72</v>
      </c>
      <c r="I192">
        <v>0.91900000000000004</v>
      </c>
      <c r="J192">
        <v>-4.4999999999999998E-2</v>
      </c>
      <c r="K192">
        <v>2.333E-2</v>
      </c>
      <c r="L192">
        <v>0.14000000000000001</v>
      </c>
      <c r="M192">
        <v>1.1011</v>
      </c>
      <c r="N192">
        <v>0.8226</v>
      </c>
    </row>
    <row r="193" spans="1:14">
      <c r="A193" s="9">
        <v>40823</v>
      </c>
      <c r="B193">
        <v>198408</v>
      </c>
      <c r="C193">
        <v>470320</v>
      </c>
      <c r="D193">
        <v>202117.9</v>
      </c>
      <c r="E193">
        <v>305281.5</v>
      </c>
      <c r="F193">
        <v>135.19</v>
      </c>
      <c r="G193">
        <v>5652.23</v>
      </c>
      <c r="H193">
        <v>1097.22</v>
      </c>
      <c r="I193">
        <v>0.94499999999999995</v>
      </c>
      <c r="J193">
        <v>-5.0000000000000001E-3</v>
      </c>
      <c r="K193">
        <v>0.03</v>
      </c>
      <c r="L193">
        <v>0.105</v>
      </c>
      <c r="M193">
        <v>1.0785</v>
      </c>
      <c r="N193">
        <v>0.80620000000000003</v>
      </c>
    </row>
    <row r="194" spans="1:14">
      <c r="A194" s="9">
        <v>40830</v>
      </c>
      <c r="B194">
        <v>195553</v>
      </c>
      <c r="C194">
        <v>470320</v>
      </c>
      <c r="D194">
        <v>202117.9</v>
      </c>
      <c r="E194">
        <v>305281.5</v>
      </c>
      <c r="F194">
        <v>138.38</v>
      </c>
      <c r="G194">
        <v>5761.12</v>
      </c>
      <c r="H194">
        <v>1119.79</v>
      </c>
      <c r="I194">
        <v>1.038</v>
      </c>
      <c r="J194">
        <v>-3.0000000000000001E-3</v>
      </c>
      <c r="K194">
        <v>0.04</v>
      </c>
      <c r="L194">
        <v>0.155</v>
      </c>
      <c r="M194">
        <v>1.1216999999999999</v>
      </c>
      <c r="N194">
        <v>0.80789999999999995</v>
      </c>
    </row>
    <row r="195" spans="1:14">
      <c r="A195" s="9">
        <v>40837</v>
      </c>
      <c r="B195">
        <v>190971</v>
      </c>
      <c r="C195">
        <v>470320</v>
      </c>
      <c r="D195">
        <v>202117.9</v>
      </c>
      <c r="E195">
        <v>305281.5</v>
      </c>
      <c r="F195">
        <v>138.29</v>
      </c>
      <c r="G195">
        <v>5753.52</v>
      </c>
      <c r="H195">
        <v>1121.3599999999999</v>
      </c>
      <c r="I195">
        <v>0.996</v>
      </c>
      <c r="J195">
        <v>-2.9000000000000001E-2</v>
      </c>
      <c r="K195">
        <v>4.1669999999999999E-2</v>
      </c>
      <c r="L195">
        <v>0.105</v>
      </c>
      <c r="M195">
        <v>1.1331</v>
      </c>
      <c r="N195">
        <v>0.8155</v>
      </c>
    </row>
    <row r="196" spans="1:14">
      <c r="A196" s="9">
        <v>40844</v>
      </c>
      <c r="B196">
        <v>191051</v>
      </c>
      <c r="C196">
        <v>470320</v>
      </c>
      <c r="D196">
        <v>202117.9</v>
      </c>
      <c r="E196">
        <v>305281.5</v>
      </c>
      <c r="F196">
        <v>143.12</v>
      </c>
      <c r="G196">
        <v>5852.66</v>
      </c>
      <c r="H196">
        <v>1172.51</v>
      </c>
      <c r="I196">
        <v>1.022</v>
      </c>
      <c r="J196">
        <v>-5.0000000000000001E-3</v>
      </c>
      <c r="K196">
        <v>4.333E-2</v>
      </c>
      <c r="L196">
        <v>0.105</v>
      </c>
      <c r="M196">
        <v>1.1583000000000001</v>
      </c>
      <c r="N196">
        <v>0.81879999999999997</v>
      </c>
    </row>
    <row r="197" spans="1:14">
      <c r="A197" s="9">
        <v>40851</v>
      </c>
      <c r="B197">
        <v>187341.1</v>
      </c>
      <c r="C197">
        <v>476112</v>
      </c>
      <c r="D197">
        <v>181381.8</v>
      </c>
      <c r="E197">
        <v>261815.4</v>
      </c>
      <c r="F197">
        <v>139.72999999999999</v>
      </c>
      <c r="G197">
        <v>5659.83</v>
      </c>
      <c r="H197">
        <v>1137.54</v>
      </c>
      <c r="I197">
        <v>0.85899999999999999</v>
      </c>
      <c r="J197">
        <v>-0.10100000000000001</v>
      </c>
      <c r="K197">
        <v>4.333E-2</v>
      </c>
      <c r="L197">
        <v>0.155</v>
      </c>
      <c r="M197">
        <v>1.1305000000000001</v>
      </c>
      <c r="N197">
        <v>0.81969999999999998</v>
      </c>
    </row>
    <row r="198" spans="1:14">
      <c r="A198" s="9">
        <v>40858</v>
      </c>
      <c r="B198">
        <v>188990.3</v>
      </c>
      <c r="C198">
        <v>476112</v>
      </c>
      <c r="D198">
        <v>181381.8</v>
      </c>
      <c r="E198">
        <v>261815.4</v>
      </c>
      <c r="F198">
        <v>139.76</v>
      </c>
      <c r="G198">
        <v>5649.03</v>
      </c>
      <c r="H198">
        <v>1140.8900000000001</v>
      </c>
      <c r="I198">
        <v>0.89100000000000001</v>
      </c>
      <c r="J198">
        <v>-5.6000000000000001E-2</v>
      </c>
      <c r="K198">
        <v>4.333E-2</v>
      </c>
      <c r="L198">
        <v>8.5000000000000006E-2</v>
      </c>
      <c r="M198">
        <v>1.1113</v>
      </c>
      <c r="N198">
        <v>0.80820000000000003</v>
      </c>
    </row>
    <row r="199" spans="1:14">
      <c r="A199" s="9">
        <v>40865</v>
      </c>
      <c r="B199">
        <v>189312.6</v>
      </c>
      <c r="C199">
        <v>476112</v>
      </c>
      <c r="D199">
        <v>181381.8</v>
      </c>
      <c r="E199">
        <v>261815.4</v>
      </c>
      <c r="F199">
        <v>135.38999999999999</v>
      </c>
      <c r="G199">
        <v>5614.61</v>
      </c>
      <c r="H199">
        <v>1097.0899999999999</v>
      </c>
      <c r="I199">
        <v>0.85299999999999998</v>
      </c>
      <c r="J199">
        <v>-2.3E-2</v>
      </c>
      <c r="K199">
        <v>0.05</v>
      </c>
      <c r="L199">
        <v>0.125</v>
      </c>
      <c r="M199">
        <v>1.091</v>
      </c>
      <c r="N199">
        <v>0.80669999999999997</v>
      </c>
    </row>
    <row r="200" spans="1:14">
      <c r="A200" s="9">
        <v>40872</v>
      </c>
      <c r="B200">
        <v>185410</v>
      </c>
      <c r="C200">
        <v>476112</v>
      </c>
      <c r="D200">
        <v>181381.8</v>
      </c>
      <c r="E200">
        <v>261815.4</v>
      </c>
      <c r="F200">
        <v>129.65</v>
      </c>
      <c r="G200">
        <v>5395.61</v>
      </c>
      <c r="H200">
        <v>1050.1099999999999</v>
      </c>
      <c r="I200">
        <v>0.85899999999999999</v>
      </c>
      <c r="J200">
        <v>-5.8999999999999997E-2</v>
      </c>
      <c r="K200">
        <v>0.05</v>
      </c>
      <c r="L200">
        <v>0.125</v>
      </c>
      <c r="M200">
        <v>1.0752999999999999</v>
      </c>
      <c r="N200">
        <v>0.81220000000000003</v>
      </c>
    </row>
    <row r="201" spans="1:14">
      <c r="A201" s="9">
        <v>40879</v>
      </c>
      <c r="B201">
        <v>181149.1</v>
      </c>
      <c r="C201">
        <v>476649</v>
      </c>
      <c r="D201">
        <v>184684.5</v>
      </c>
      <c r="E201">
        <v>261949.7</v>
      </c>
      <c r="F201">
        <v>137.65</v>
      </c>
      <c r="G201">
        <v>5718.85</v>
      </c>
      <c r="H201">
        <v>1129.83</v>
      </c>
      <c r="I201">
        <v>0.81399999999999995</v>
      </c>
      <c r="J201">
        <v>-6.4000000000000001E-2</v>
      </c>
      <c r="K201">
        <v>5.1670000000000001E-2</v>
      </c>
      <c r="L201">
        <v>0.105</v>
      </c>
      <c r="M201">
        <v>1.0852999999999999</v>
      </c>
      <c r="N201">
        <v>0.81040000000000001</v>
      </c>
    </row>
    <row r="202" spans="1:14">
      <c r="A202" s="9">
        <v>40886</v>
      </c>
      <c r="B202">
        <v>176542</v>
      </c>
      <c r="C202">
        <v>476649</v>
      </c>
      <c r="D202">
        <v>184684.5</v>
      </c>
      <c r="E202">
        <v>261949.7</v>
      </c>
      <c r="F202">
        <v>137.54</v>
      </c>
      <c r="G202">
        <v>5793.57</v>
      </c>
      <c r="H202">
        <v>1124.6099999999999</v>
      </c>
      <c r="I202">
        <v>0.73099999999999998</v>
      </c>
      <c r="J202">
        <v>-8.5000000000000006E-2</v>
      </c>
      <c r="K202">
        <v>5.1670000000000001E-2</v>
      </c>
      <c r="L202">
        <v>0.105</v>
      </c>
      <c r="M202">
        <v>1.0834999999999999</v>
      </c>
      <c r="N202">
        <v>0.80930000000000002</v>
      </c>
    </row>
    <row r="203" spans="1:14">
      <c r="A203" s="9">
        <v>40893</v>
      </c>
      <c r="B203">
        <v>173301.6</v>
      </c>
      <c r="C203">
        <v>476649</v>
      </c>
      <c r="D203">
        <v>184684.5</v>
      </c>
      <c r="E203">
        <v>261949.7</v>
      </c>
      <c r="F203">
        <v>132.76</v>
      </c>
      <c r="G203">
        <v>5733.5</v>
      </c>
      <c r="H203">
        <v>1081.92</v>
      </c>
      <c r="I203">
        <v>0.69</v>
      </c>
      <c r="J203">
        <v>-4.1000000000000002E-2</v>
      </c>
      <c r="K203">
        <v>5.1670000000000001E-2</v>
      </c>
      <c r="L203">
        <v>0.11</v>
      </c>
      <c r="M203">
        <v>1.0684</v>
      </c>
      <c r="N203">
        <v>0.81899999999999995</v>
      </c>
    </row>
    <row r="204" spans="1:14">
      <c r="A204" s="9">
        <v>40900</v>
      </c>
      <c r="B204">
        <v>179801.2</v>
      </c>
      <c r="C204">
        <v>476649</v>
      </c>
      <c r="D204">
        <v>184684.5</v>
      </c>
      <c r="E204">
        <v>261949.7</v>
      </c>
      <c r="F204">
        <v>136.6</v>
      </c>
      <c r="G204">
        <v>5893.89</v>
      </c>
      <c r="H204">
        <v>1112.6300000000001</v>
      </c>
      <c r="I204">
        <v>0.67400000000000004</v>
      </c>
      <c r="J204">
        <v>-4.4999999999999998E-2</v>
      </c>
      <c r="K204">
        <v>5.1670000000000001E-2</v>
      </c>
      <c r="L204">
        <v>0.18</v>
      </c>
      <c r="M204">
        <v>1.0677000000000001</v>
      </c>
      <c r="N204">
        <v>0.81789999999999996</v>
      </c>
    </row>
    <row r="205" spans="1:14">
      <c r="A205" s="9">
        <v>40907</v>
      </c>
      <c r="B205">
        <v>179669.7</v>
      </c>
      <c r="C205">
        <v>476649</v>
      </c>
      <c r="D205">
        <v>184684.5</v>
      </c>
      <c r="E205">
        <v>261949.7</v>
      </c>
      <c r="F205">
        <v>137.16999999999999</v>
      </c>
      <c r="G205">
        <v>5936.23</v>
      </c>
      <c r="H205">
        <v>1118.49</v>
      </c>
      <c r="I205">
        <v>0.64</v>
      </c>
      <c r="J205">
        <v>-6.7000000000000004E-2</v>
      </c>
      <c r="K205">
        <v>5.1670000000000001E-2</v>
      </c>
      <c r="L205">
        <v>0.38</v>
      </c>
      <c r="M205">
        <v>1.0647</v>
      </c>
      <c r="N205">
        <v>0.82210000000000005</v>
      </c>
    </row>
    <row r="206" spans="1:14">
      <c r="A206" s="9">
        <v>40914</v>
      </c>
      <c r="B206">
        <v>180270.2</v>
      </c>
      <c r="C206">
        <v>482297</v>
      </c>
      <c r="D206">
        <v>180720.7</v>
      </c>
      <c r="E206">
        <v>257504.2</v>
      </c>
      <c r="F206">
        <v>137.44</v>
      </c>
      <c r="G206">
        <v>6013.83</v>
      </c>
      <c r="H206">
        <v>1119.8599999999999</v>
      </c>
      <c r="I206">
        <v>0.75</v>
      </c>
      <c r="J206">
        <v>-4.1000000000000002E-2</v>
      </c>
      <c r="K206">
        <v>5.1670000000000001E-2</v>
      </c>
      <c r="L206">
        <v>4.4999999999999998E-2</v>
      </c>
      <c r="M206">
        <v>1.0468999999999999</v>
      </c>
      <c r="N206">
        <v>0.82310000000000005</v>
      </c>
    </row>
    <row r="207" spans="1:14">
      <c r="A207" s="9">
        <v>40921</v>
      </c>
      <c r="B207">
        <v>175566.3</v>
      </c>
      <c r="C207">
        <v>482297</v>
      </c>
      <c r="D207">
        <v>180720.7</v>
      </c>
      <c r="E207">
        <v>257504.2</v>
      </c>
      <c r="F207">
        <v>139.97</v>
      </c>
      <c r="G207">
        <v>5996.34</v>
      </c>
      <c r="H207">
        <v>1139.8900000000001</v>
      </c>
      <c r="I207">
        <v>0.73899999999999999</v>
      </c>
      <c r="J207">
        <v>-2.3E-2</v>
      </c>
      <c r="K207">
        <v>0.06</v>
      </c>
      <c r="L207">
        <v>7.4999999999999997E-2</v>
      </c>
      <c r="M207">
        <v>1.05</v>
      </c>
      <c r="N207">
        <v>0.82809999999999995</v>
      </c>
    </row>
    <row r="208" spans="1:14">
      <c r="A208" s="9">
        <v>40928</v>
      </c>
      <c r="B208">
        <v>170582.9</v>
      </c>
      <c r="C208">
        <v>482297</v>
      </c>
      <c r="D208">
        <v>180720.7</v>
      </c>
      <c r="E208">
        <v>257504.2</v>
      </c>
      <c r="F208">
        <v>143.02000000000001</v>
      </c>
      <c r="G208">
        <v>6122.67</v>
      </c>
      <c r="H208">
        <v>1169.6600000000001</v>
      </c>
      <c r="I208">
        <v>0.76500000000000001</v>
      </c>
      <c r="J208">
        <v>4.1000000000000002E-2</v>
      </c>
      <c r="K208">
        <v>6.1670000000000003E-2</v>
      </c>
      <c r="L208">
        <v>7.4999999999999997E-2</v>
      </c>
      <c r="M208">
        <v>1.07</v>
      </c>
      <c r="N208">
        <v>0.82750000000000001</v>
      </c>
    </row>
    <row r="209" spans="1:14">
      <c r="A209" s="9">
        <v>40935</v>
      </c>
      <c r="B209">
        <v>168355.4</v>
      </c>
      <c r="C209">
        <v>482297</v>
      </c>
      <c r="D209">
        <v>180720.7</v>
      </c>
      <c r="E209">
        <v>257504.2</v>
      </c>
      <c r="F209">
        <v>143.4</v>
      </c>
      <c r="G209">
        <v>6033.52</v>
      </c>
      <c r="H209">
        <v>1166.1600000000001</v>
      </c>
      <c r="I209">
        <v>0.74399999999999999</v>
      </c>
      <c r="J209">
        <v>0.04</v>
      </c>
      <c r="K209">
        <v>6.6669999999999993E-2</v>
      </c>
      <c r="L209">
        <v>7.4999999999999997E-2</v>
      </c>
      <c r="M209">
        <v>1.0956999999999999</v>
      </c>
      <c r="N209">
        <v>0.82889999999999997</v>
      </c>
    </row>
    <row r="210" spans="1:14">
      <c r="A210" s="9">
        <v>40942</v>
      </c>
      <c r="B210">
        <v>171720.6</v>
      </c>
      <c r="C210">
        <v>482958</v>
      </c>
      <c r="D210">
        <v>172223.7</v>
      </c>
      <c r="E210">
        <v>247484</v>
      </c>
      <c r="F210">
        <v>147.37</v>
      </c>
      <c r="G210">
        <v>6153.31</v>
      </c>
      <c r="H210">
        <v>1202.31</v>
      </c>
      <c r="I210">
        <v>0.73199999999999998</v>
      </c>
      <c r="J210">
        <v>1.6E-2</v>
      </c>
      <c r="K210">
        <v>7.4999999999999997E-2</v>
      </c>
      <c r="L210">
        <v>7.4999999999999997E-2</v>
      </c>
      <c r="M210">
        <v>1.0891</v>
      </c>
      <c r="N210">
        <v>0.82789999999999997</v>
      </c>
    </row>
    <row r="211" spans="1:14">
      <c r="A211" s="9">
        <v>40949</v>
      </c>
      <c r="B211">
        <v>171284.1</v>
      </c>
      <c r="C211">
        <v>482958</v>
      </c>
      <c r="D211">
        <v>172223.7</v>
      </c>
      <c r="E211">
        <v>247484</v>
      </c>
      <c r="F211">
        <v>146.87</v>
      </c>
      <c r="G211">
        <v>6130.66</v>
      </c>
      <c r="H211">
        <v>1188.57</v>
      </c>
      <c r="I211">
        <v>0.80200000000000005</v>
      </c>
      <c r="J211">
        <v>-8.0000000000000002E-3</v>
      </c>
      <c r="K211">
        <v>8.3330000000000001E-2</v>
      </c>
      <c r="L211">
        <v>7.4999999999999997E-2</v>
      </c>
      <c r="M211">
        <v>1.0911</v>
      </c>
      <c r="N211">
        <v>0.82679999999999998</v>
      </c>
    </row>
    <row r="212" spans="1:14">
      <c r="A212" s="9">
        <v>40956</v>
      </c>
      <c r="B212">
        <v>167399.1</v>
      </c>
      <c r="C212">
        <v>482958</v>
      </c>
      <c r="D212">
        <v>172223.7</v>
      </c>
      <c r="E212">
        <v>247484</v>
      </c>
      <c r="F212">
        <v>148.68</v>
      </c>
      <c r="G212">
        <v>6237.69</v>
      </c>
      <c r="H212">
        <v>1209</v>
      </c>
      <c r="I212">
        <v>0.76900000000000002</v>
      </c>
      <c r="J212">
        <v>-2E-3</v>
      </c>
      <c r="K212">
        <v>8.4169999999999995E-2</v>
      </c>
      <c r="L212">
        <v>8.5000000000000006E-2</v>
      </c>
      <c r="M212">
        <v>1.087</v>
      </c>
      <c r="N212">
        <v>0.82730000000000004</v>
      </c>
    </row>
    <row r="213" spans="1:14">
      <c r="A213" s="9">
        <v>40963</v>
      </c>
      <c r="B213">
        <v>167542.29999999999</v>
      </c>
      <c r="C213">
        <v>482958</v>
      </c>
      <c r="D213">
        <v>172223.7</v>
      </c>
      <c r="E213">
        <v>247484</v>
      </c>
      <c r="F213">
        <v>148.5</v>
      </c>
      <c r="G213">
        <v>6184.13</v>
      </c>
      <c r="H213">
        <v>1204.95</v>
      </c>
      <c r="I213">
        <v>0.755</v>
      </c>
      <c r="J213">
        <v>-3.1E-2</v>
      </c>
      <c r="K213">
        <v>8.5830000000000004E-2</v>
      </c>
      <c r="L213">
        <v>7.4999999999999997E-2</v>
      </c>
      <c r="M213">
        <v>1.1161000000000001</v>
      </c>
      <c r="N213">
        <v>0.8296</v>
      </c>
    </row>
    <row r="214" spans="1:14">
      <c r="A214" s="9">
        <v>40970</v>
      </c>
      <c r="B214">
        <v>164841.1</v>
      </c>
      <c r="C214">
        <v>481882</v>
      </c>
      <c r="D214">
        <v>160612.29999999999</v>
      </c>
      <c r="E214">
        <v>241236.6</v>
      </c>
      <c r="F214">
        <v>148.80000000000001</v>
      </c>
      <c r="G214">
        <v>6149.37</v>
      </c>
      <c r="H214">
        <v>1206.6099999999999</v>
      </c>
      <c r="I214">
        <v>0.67400000000000004</v>
      </c>
      <c r="J214">
        <v>-2.1999999999999999E-2</v>
      </c>
      <c r="K214">
        <v>0.09</v>
      </c>
      <c r="L214">
        <v>0.11</v>
      </c>
      <c r="M214">
        <v>1.0939000000000001</v>
      </c>
      <c r="N214">
        <v>0.82879999999999998</v>
      </c>
    </row>
    <row r="215" spans="1:14">
      <c r="A215" s="9">
        <v>40977</v>
      </c>
      <c r="B215">
        <v>159980.9</v>
      </c>
      <c r="C215">
        <v>481882</v>
      </c>
      <c r="D215">
        <v>160612.29999999999</v>
      </c>
      <c r="E215">
        <v>241236.6</v>
      </c>
      <c r="F215">
        <v>148.57</v>
      </c>
      <c r="G215">
        <v>6188.51</v>
      </c>
      <c r="H215">
        <v>1207.73</v>
      </c>
      <c r="I215">
        <v>0.69799999999999995</v>
      </c>
      <c r="J215">
        <v>-1E-3</v>
      </c>
      <c r="K215">
        <v>9.3329999999999996E-2</v>
      </c>
      <c r="L215">
        <v>7.4999999999999997E-2</v>
      </c>
      <c r="M215">
        <v>1.0884</v>
      </c>
      <c r="N215">
        <v>0.82920000000000005</v>
      </c>
    </row>
    <row r="216" spans="1:14">
      <c r="A216" s="9">
        <v>40984</v>
      </c>
      <c r="B216">
        <v>158816.1</v>
      </c>
      <c r="C216">
        <v>481882</v>
      </c>
      <c r="D216">
        <v>160612.29999999999</v>
      </c>
      <c r="E216">
        <v>241236.6</v>
      </c>
      <c r="F216">
        <v>150.82</v>
      </c>
      <c r="G216">
        <v>6341.33</v>
      </c>
      <c r="H216">
        <v>1227.73</v>
      </c>
      <c r="I216">
        <v>0.93100000000000005</v>
      </c>
      <c r="J216">
        <v>7.8E-2</v>
      </c>
      <c r="K216">
        <v>0.10249999999999999</v>
      </c>
      <c r="L216">
        <v>7.4999999999999997E-2</v>
      </c>
      <c r="M216">
        <v>1.0922000000000001</v>
      </c>
      <c r="N216">
        <v>0.82899999999999996</v>
      </c>
    </row>
    <row r="217" spans="1:14">
      <c r="A217" s="9">
        <v>40991</v>
      </c>
      <c r="B217">
        <v>159405.4</v>
      </c>
      <c r="C217">
        <v>481882</v>
      </c>
      <c r="D217">
        <v>160612.29999999999</v>
      </c>
      <c r="E217">
        <v>241236.6</v>
      </c>
      <c r="F217">
        <v>148.02000000000001</v>
      </c>
      <c r="G217">
        <v>6240.33</v>
      </c>
      <c r="H217">
        <v>1200.72</v>
      </c>
      <c r="I217">
        <v>0.877</v>
      </c>
      <c r="J217">
        <v>5.8999999999999997E-2</v>
      </c>
      <c r="K217">
        <v>0.10582999999999999</v>
      </c>
      <c r="L217">
        <v>7.4999999999999997E-2</v>
      </c>
      <c r="M217">
        <v>1.1012999999999999</v>
      </c>
      <c r="N217">
        <v>0.83</v>
      </c>
    </row>
    <row r="218" spans="1:14">
      <c r="A218" s="9">
        <v>40998</v>
      </c>
      <c r="B218">
        <v>158633.70000000001</v>
      </c>
      <c r="C218">
        <v>481882</v>
      </c>
      <c r="D218">
        <v>160612.29999999999</v>
      </c>
      <c r="E218">
        <v>241236.6</v>
      </c>
      <c r="F218">
        <v>149.25</v>
      </c>
      <c r="G218">
        <v>6235.51</v>
      </c>
      <c r="H218">
        <v>1212.92</v>
      </c>
      <c r="I218">
        <v>0.84299999999999997</v>
      </c>
      <c r="J218">
        <v>4.2999999999999997E-2</v>
      </c>
      <c r="K218">
        <v>0.11</v>
      </c>
      <c r="L218">
        <v>7.4999999999999997E-2</v>
      </c>
      <c r="M218">
        <v>1.1080000000000001</v>
      </c>
      <c r="N218">
        <v>0.83069999999999999</v>
      </c>
    </row>
    <row r="219" spans="1:14">
      <c r="A219" s="9">
        <v>41005</v>
      </c>
      <c r="B219">
        <v>157750.5</v>
      </c>
      <c r="C219">
        <v>480047</v>
      </c>
      <c r="D219">
        <v>157347.4</v>
      </c>
      <c r="E219">
        <v>245498.5</v>
      </c>
      <c r="F219">
        <v>148</v>
      </c>
      <c r="G219">
        <v>6163.49</v>
      </c>
      <c r="H219">
        <v>1200.74</v>
      </c>
      <c r="I219">
        <v>0.78300000000000003</v>
      </c>
      <c r="J219">
        <v>0</v>
      </c>
      <c r="K219">
        <v>0.11167000000000001</v>
      </c>
      <c r="L219">
        <v>7.4999999999999997E-2</v>
      </c>
      <c r="M219">
        <v>1.0902000000000001</v>
      </c>
      <c r="N219">
        <v>0.8327</v>
      </c>
    </row>
    <row r="220" spans="1:14">
      <c r="A220" s="9">
        <v>41012</v>
      </c>
      <c r="B220">
        <v>160846.39999999999</v>
      </c>
      <c r="C220">
        <v>480047</v>
      </c>
      <c r="D220">
        <v>157347.4</v>
      </c>
      <c r="E220">
        <v>245498.5</v>
      </c>
      <c r="F220">
        <v>146.68</v>
      </c>
      <c r="G220">
        <v>6072.12</v>
      </c>
      <c r="H220">
        <v>1183.3900000000001</v>
      </c>
      <c r="I220">
        <v>0.72799999999999998</v>
      </c>
      <c r="J220">
        <v>-2.9000000000000001E-2</v>
      </c>
      <c r="K220">
        <v>0.11167000000000001</v>
      </c>
      <c r="L220">
        <v>7.4999999999999997E-2</v>
      </c>
      <c r="M220">
        <v>1.0874999999999999</v>
      </c>
      <c r="N220">
        <v>0.83160000000000001</v>
      </c>
    </row>
    <row r="221" spans="1:14">
      <c r="A221" s="9">
        <v>41019</v>
      </c>
      <c r="B221">
        <v>158742.70000000001</v>
      </c>
      <c r="C221">
        <v>480047</v>
      </c>
      <c r="D221">
        <v>157347.4</v>
      </c>
      <c r="E221">
        <v>245498.5</v>
      </c>
      <c r="F221">
        <v>147.44999999999999</v>
      </c>
      <c r="G221">
        <v>6237.79</v>
      </c>
      <c r="H221">
        <v>1189.4100000000001</v>
      </c>
      <c r="I221">
        <v>0.76</v>
      </c>
      <c r="J221">
        <v>-3.0000000000000001E-3</v>
      </c>
      <c r="K221">
        <v>0.11167000000000001</v>
      </c>
      <c r="L221">
        <v>7.4999999999999997E-2</v>
      </c>
      <c r="M221">
        <v>1.1003000000000001</v>
      </c>
      <c r="N221">
        <v>0.83220000000000005</v>
      </c>
    </row>
    <row r="222" spans="1:14">
      <c r="A222" s="9">
        <v>41026</v>
      </c>
      <c r="B222">
        <v>158763.79999999999</v>
      </c>
      <c r="C222">
        <v>480047</v>
      </c>
      <c r="D222">
        <v>157347.4</v>
      </c>
      <c r="E222">
        <v>245498.5</v>
      </c>
      <c r="F222">
        <v>148.96</v>
      </c>
      <c r="G222">
        <v>6116.36</v>
      </c>
      <c r="H222">
        <v>1205.8699999999999</v>
      </c>
      <c r="I222">
        <v>0.70699999999999996</v>
      </c>
      <c r="J222">
        <v>-4.8000000000000001E-2</v>
      </c>
      <c r="K222">
        <v>0.11167000000000001</v>
      </c>
      <c r="L222">
        <v>7.4999999999999997E-2</v>
      </c>
      <c r="M222">
        <v>1.1031</v>
      </c>
      <c r="N222">
        <v>0.83230000000000004</v>
      </c>
    </row>
    <row r="223" spans="1:14">
      <c r="A223" s="9">
        <v>41033</v>
      </c>
      <c r="B223">
        <v>153604.1</v>
      </c>
      <c r="C223">
        <v>483599</v>
      </c>
      <c r="D223">
        <v>151897.20000000001</v>
      </c>
      <c r="E223">
        <v>247218.4</v>
      </c>
      <c r="F223">
        <v>146.83000000000001</v>
      </c>
      <c r="G223">
        <v>6056.79</v>
      </c>
      <c r="H223">
        <v>1183.27</v>
      </c>
      <c r="I223">
        <v>0.64800000000000002</v>
      </c>
      <c r="J223">
        <v>-5.7000000000000002E-2</v>
      </c>
      <c r="K223">
        <v>0.11167000000000001</v>
      </c>
      <c r="L223">
        <v>7.0000000000000007E-2</v>
      </c>
      <c r="M223">
        <v>1.0891</v>
      </c>
      <c r="N223">
        <v>0.83250000000000002</v>
      </c>
    </row>
    <row r="224" spans="1:14">
      <c r="A224" s="9">
        <v>41040</v>
      </c>
      <c r="B224">
        <v>150900.29999999999</v>
      </c>
      <c r="C224">
        <v>483599</v>
      </c>
      <c r="D224">
        <v>151897.20000000001</v>
      </c>
      <c r="E224">
        <v>247218.4</v>
      </c>
      <c r="F224">
        <v>144.24</v>
      </c>
      <c r="G224">
        <v>5954.88</v>
      </c>
      <c r="H224">
        <v>1161.9100000000001</v>
      </c>
      <c r="I224">
        <v>0.629</v>
      </c>
      <c r="J224">
        <v>-6.9000000000000006E-2</v>
      </c>
      <c r="K224">
        <v>0.11167000000000001</v>
      </c>
      <c r="L224">
        <v>0.05</v>
      </c>
      <c r="M224">
        <v>1.0753999999999999</v>
      </c>
      <c r="N224">
        <v>0.83250000000000002</v>
      </c>
    </row>
    <row r="225" spans="1:14">
      <c r="A225" s="9">
        <v>41047</v>
      </c>
      <c r="B225">
        <v>155849.79999999999</v>
      </c>
      <c r="C225">
        <v>483599</v>
      </c>
      <c r="D225">
        <v>151897.20000000001</v>
      </c>
      <c r="E225">
        <v>247218.4</v>
      </c>
      <c r="F225">
        <v>139.43</v>
      </c>
      <c r="G225">
        <v>5797.76</v>
      </c>
      <c r="H225">
        <v>1120.6400000000001</v>
      </c>
      <c r="I225">
        <v>0.60099999999999998</v>
      </c>
      <c r="J225">
        <v>-0.13</v>
      </c>
      <c r="K225">
        <v>0.11167000000000001</v>
      </c>
      <c r="L225">
        <v>2.5000000000000001E-2</v>
      </c>
      <c r="M225">
        <v>1.0642</v>
      </c>
      <c r="N225">
        <v>0.8327</v>
      </c>
    </row>
    <row r="226" spans="1:14">
      <c r="A226" s="9">
        <v>41054</v>
      </c>
      <c r="B226">
        <v>170070.8</v>
      </c>
      <c r="C226">
        <v>483599</v>
      </c>
      <c r="D226">
        <v>151897.20000000001</v>
      </c>
      <c r="E226">
        <v>247218.4</v>
      </c>
      <c r="F226">
        <v>139.81</v>
      </c>
      <c r="G226">
        <v>5865.19</v>
      </c>
      <c r="H226">
        <v>1122.97</v>
      </c>
      <c r="I226">
        <v>0.63100000000000001</v>
      </c>
      <c r="J226">
        <v>-0.17</v>
      </c>
      <c r="K226">
        <v>0.11333</v>
      </c>
      <c r="L226">
        <v>-7.0000000000000007E-2</v>
      </c>
      <c r="M226">
        <v>1.0422</v>
      </c>
      <c r="N226">
        <v>0.83260000000000001</v>
      </c>
    </row>
    <row r="227" spans="1:14">
      <c r="A227" s="9">
        <v>41061</v>
      </c>
      <c r="B227">
        <v>185407.7</v>
      </c>
      <c r="C227">
        <v>487557</v>
      </c>
      <c r="D227">
        <v>188361.2</v>
      </c>
      <c r="E227">
        <v>306147.8</v>
      </c>
      <c r="F227">
        <v>136.76</v>
      </c>
      <c r="G227">
        <v>5777.47</v>
      </c>
      <c r="H227">
        <v>1096.1400000000001</v>
      </c>
      <c r="I227">
        <v>0.49199999999999999</v>
      </c>
      <c r="J227">
        <v>-0.215</v>
      </c>
      <c r="K227">
        <v>9.5829999999999999E-2</v>
      </c>
      <c r="L227">
        <v>-0.05</v>
      </c>
      <c r="M227">
        <v>1.0350999999999999</v>
      </c>
      <c r="N227">
        <v>0.83250000000000002</v>
      </c>
    </row>
    <row r="228" spans="1:14">
      <c r="A228" s="9">
        <v>41068</v>
      </c>
      <c r="B228">
        <v>194607</v>
      </c>
      <c r="C228">
        <v>487557</v>
      </c>
      <c r="D228">
        <v>188361.2</v>
      </c>
      <c r="E228">
        <v>306147.8</v>
      </c>
      <c r="F228">
        <v>138.66</v>
      </c>
      <c r="G228">
        <v>5869.32</v>
      </c>
      <c r="H228">
        <v>1115.55</v>
      </c>
      <c r="I228">
        <v>0.57999999999999996</v>
      </c>
      <c r="J228">
        <v>-0.20100000000000001</v>
      </c>
      <c r="K228">
        <v>9.1670000000000001E-2</v>
      </c>
      <c r="L228">
        <v>0.05</v>
      </c>
      <c r="M228">
        <v>1.0421</v>
      </c>
      <c r="N228">
        <v>0.83250000000000002</v>
      </c>
    </row>
    <row r="229" spans="1:14">
      <c r="A229" s="9">
        <v>41075</v>
      </c>
      <c r="B229">
        <v>212507.8</v>
      </c>
      <c r="C229">
        <v>487557</v>
      </c>
      <c r="D229">
        <v>188361.2</v>
      </c>
      <c r="E229">
        <v>306147.8</v>
      </c>
      <c r="F229">
        <v>138.01</v>
      </c>
      <c r="G229">
        <v>5911.82</v>
      </c>
      <c r="H229">
        <v>1111.4000000000001</v>
      </c>
      <c r="I229">
        <v>0.55300000000000005</v>
      </c>
      <c r="J229">
        <v>-0.30199999999999999</v>
      </c>
      <c r="K229">
        <v>9.0829999999999994E-2</v>
      </c>
      <c r="L229">
        <v>0.05</v>
      </c>
      <c r="M229">
        <v>1.0525</v>
      </c>
      <c r="N229">
        <v>0.83279999999999998</v>
      </c>
    </row>
    <row r="230" spans="1:14">
      <c r="A230" s="9">
        <v>41082</v>
      </c>
      <c r="B230">
        <v>227955.20000000001</v>
      </c>
      <c r="C230">
        <v>487557</v>
      </c>
      <c r="D230">
        <v>188361.2</v>
      </c>
      <c r="E230">
        <v>306147.8</v>
      </c>
      <c r="F230">
        <v>139.08000000000001</v>
      </c>
      <c r="G230">
        <v>5989.33</v>
      </c>
      <c r="H230">
        <v>1120.79</v>
      </c>
      <c r="I230">
        <v>0.54700000000000004</v>
      </c>
      <c r="J230">
        <v>-0.28299999999999997</v>
      </c>
      <c r="K230">
        <v>9.5000000000000001E-2</v>
      </c>
      <c r="L230">
        <v>0.05</v>
      </c>
      <c r="M230">
        <v>1.0468</v>
      </c>
      <c r="N230">
        <v>0.8327</v>
      </c>
    </row>
    <row r="231" spans="1:14">
      <c r="A231" s="9">
        <v>41089</v>
      </c>
      <c r="B231">
        <v>237835.3</v>
      </c>
      <c r="C231">
        <v>487557</v>
      </c>
      <c r="D231">
        <v>188361.2</v>
      </c>
      <c r="E231">
        <v>306147.8</v>
      </c>
      <c r="F231">
        <v>139.65</v>
      </c>
      <c r="G231">
        <v>6066.86</v>
      </c>
      <c r="H231">
        <v>1128.92</v>
      </c>
      <c r="I231">
        <v>0.63800000000000001</v>
      </c>
      <c r="J231">
        <v>-0.24299999999999999</v>
      </c>
      <c r="K231">
        <v>8.6999999999999994E-2</v>
      </c>
      <c r="L231">
        <v>0.05</v>
      </c>
      <c r="M231">
        <v>1.0542</v>
      </c>
      <c r="N231">
        <v>0.83240000000000003</v>
      </c>
    </row>
    <row r="232" spans="1:14">
      <c r="A232" s="9">
        <v>41096</v>
      </c>
      <c r="B232">
        <v>245161.2</v>
      </c>
      <c r="C232">
        <v>498579</v>
      </c>
      <c r="D232">
        <v>242629.4</v>
      </c>
      <c r="E232">
        <v>365055.7</v>
      </c>
      <c r="F232">
        <v>141.19</v>
      </c>
      <c r="G232">
        <v>6183.67</v>
      </c>
      <c r="H232">
        <v>1144</v>
      </c>
      <c r="I232">
        <v>0.52</v>
      </c>
      <c r="J232">
        <v>-0.26600000000000001</v>
      </c>
      <c r="K232">
        <v>0.08</v>
      </c>
      <c r="L232">
        <v>0.05</v>
      </c>
      <c r="M232">
        <v>1.0232000000000001</v>
      </c>
      <c r="N232">
        <v>0.83260000000000001</v>
      </c>
    </row>
    <row r="233" spans="1:14">
      <c r="A233" s="9">
        <v>41103</v>
      </c>
      <c r="B233">
        <v>249281.4</v>
      </c>
      <c r="C233">
        <v>498579</v>
      </c>
      <c r="D233">
        <v>242629.4</v>
      </c>
      <c r="E233">
        <v>365055.7</v>
      </c>
      <c r="F233">
        <v>139.71</v>
      </c>
      <c r="G233">
        <v>6181.81</v>
      </c>
      <c r="H233">
        <v>1130.96</v>
      </c>
      <c r="I233">
        <v>0.51900000000000002</v>
      </c>
      <c r="J233">
        <v>-0.29499999999999998</v>
      </c>
      <c r="K233">
        <v>7.3999999999999996E-2</v>
      </c>
      <c r="L233">
        <v>0.05</v>
      </c>
      <c r="M233">
        <v>1.02</v>
      </c>
      <c r="N233">
        <v>0.8327</v>
      </c>
    </row>
    <row r="234" spans="1:14">
      <c r="A234" s="9">
        <v>41110</v>
      </c>
      <c r="B234">
        <v>261398.5</v>
      </c>
      <c r="C234">
        <v>498579</v>
      </c>
      <c r="D234">
        <v>242629.4</v>
      </c>
      <c r="E234">
        <v>365055.7</v>
      </c>
      <c r="F234">
        <v>142</v>
      </c>
      <c r="G234">
        <v>6284.81</v>
      </c>
      <c r="H234">
        <v>1155.5999999999999</v>
      </c>
      <c r="I234">
        <v>0.46600000000000003</v>
      </c>
      <c r="J234">
        <v>-0.311</v>
      </c>
      <c r="K234">
        <v>7.0000000000000007E-2</v>
      </c>
      <c r="L234">
        <v>0.05</v>
      </c>
      <c r="M234">
        <v>1.0121</v>
      </c>
      <c r="N234">
        <v>0.83240000000000003</v>
      </c>
    </row>
    <row r="235" spans="1:14">
      <c r="A235" s="9">
        <v>41117</v>
      </c>
      <c r="B235">
        <v>270922.90000000002</v>
      </c>
      <c r="C235">
        <v>498579</v>
      </c>
      <c r="D235">
        <v>242629.4</v>
      </c>
      <c r="E235">
        <v>365055.7</v>
      </c>
      <c r="F235">
        <v>142.31</v>
      </c>
      <c r="G235">
        <v>6362.82</v>
      </c>
      <c r="H235">
        <v>1153.81</v>
      </c>
      <c r="I235">
        <v>0.51</v>
      </c>
      <c r="J235">
        <v>-0.28000000000000003</v>
      </c>
      <c r="K235">
        <v>6.4000000000000001E-2</v>
      </c>
      <c r="L235">
        <v>0.05</v>
      </c>
      <c r="M235">
        <v>1.0257000000000001</v>
      </c>
      <c r="N235">
        <v>0.83250000000000002</v>
      </c>
    </row>
    <row r="236" spans="1:14">
      <c r="A236" s="9">
        <v>41124</v>
      </c>
      <c r="B236">
        <v>277299.40000000002</v>
      </c>
      <c r="C236">
        <v>509836</v>
      </c>
      <c r="D236">
        <v>276109.2</v>
      </c>
      <c r="E236">
        <v>409188.6</v>
      </c>
      <c r="F236">
        <v>143.29</v>
      </c>
      <c r="G236">
        <v>6461.54</v>
      </c>
      <c r="H236">
        <v>1160.3900000000001</v>
      </c>
      <c r="I236">
        <v>0.499</v>
      </c>
      <c r="J236">
        <v>-0.28999999999999998</v>
      </c>
      <c r="K236">
        <v>5.3999999999999999E-2</v>
      </c>
      <c r="L236">
        <v>0.01</v>
      </c>
      <c r="M236">
        <v>1.0307999999999999</v>
      </c>
      <c r="N236">
        <v>0.83209999999999995</v>
      </c>
    </row>
    <row r="237" spans="1:14">
      <c r="A237" s="9">
        <v>41131</v>
      </c>
      <c r="B237">
        <v>277537</v>
      </c>
      <c r="C237">
        <v>509836</v>
      </c>
      <c r="D237">
        <v>276109.2</v>
      </c>
      <c r="E237">
        <v>409188.6</v>
      </c>
      <c r="F237">
        <v>145.04</v>
      </c>
      <c r="G237">
        <v>6483.44</v>
      </c>
      <c r="H237">
        <v>1175.56</v>
      </c>
      <c r="I237">
        <v>0.56000000000000005</v>
      </c>
      <c r="J237">
        <v>-0.27200000000000002</v>
      </c>
      <c r="K237">
        <v>5.1999999999999998E-2</v>
      </c>
      <c r="L237">
        <v>-5.0000000000000001E-3</v>
      </c>
      <c r="M237">
        <v>1.0233000000000001</v>
      </c>
      <c r="N237">
        <v>0.83279999999999998</v>
      </c>
    </row>
    <row r="238" spans="1:14">
      <c r="A238" s="9">
        <v>41138</v>
      </c>
      <c r="B238">
        <v>280584.7</v>
      </c>
      <c r="C238">
        <v>509836</v>
      </c>
      <c r="D238">
        <v>276109.2</v>
      </c>
      <c r="E238">
        <v>409188.6</v>
      </c>
      <c r="F238">
        <v>145.44999999999999</v>
      </c>
      <c r="G238">
        <v>6529.34</v>
      </c>
      <c r="H238">
        <v>1183.49</v>
      </c>
      <c r="I238">
        <v>0.55000000000000004</v>
      </c>
      <c r="J238">
        <v>-0.24299999999999999</v>
      </c>
      <c r="K238">
        <v>0.05</v>
      </c>
      <c r="L238">
        <v>-5.0000000000000001E-3</v>
      </c>
      <c r="M238">
        <v>1.0267999999999999</v>
      </c>
      <c r="N238">
        <v>0.83260000000000001</v>
      </c>
    </row>
    <row r="239" spans="1:14">
      <c r="A239" s="9">
        <v>41145</v>
      </c>
      <c r="B239">
        <v>286375.40000000002</v>
      </c>
      <c r="C239">
        <v>509836</v>
      </c>
      <c r="D239">
        <v>276109.2</v>
      </c>
      <c r="E239">
        <v>409188.6</v>
      </c>
      <c r="F239">
        <v>143.69</v>
      </c>
      <c r="G239">
        <v>6475.94</v>
      </c>
      <c r="H239">
        <v>1166.51</v>
      </c>
      <c r="I239">
        <v>0.52</v>
      </c>
      <c r="J239">
        <v>-0.34699999999999998</v>
      </c>
      <c r="K239">
        <v>4.8000000000000001E-2</v>
      </c>
      <c r="L239">
        <v>-5.0000000000000001E-3</v>
      </c>
      <c r="M239">
        <v>1.042</v>
      </c>
      <c r="N239">
        <v>0.83279999999999998</v>
      </c>
    </row>
    <row r="240" spans="1:14">
      <c r="A240" s="9">
        <v>41152</v>
      </c>
      <c r="B240">
        <v>288959.3</v>
      </c>
      <c r="C240">
        <v>518162</v>
      </c>
      <c r="D240">
        <v>286970.59999999998</v>
      </c>
      <c r="E240">
        <v>421573.4</v>
      </c>
      <c r="F240">
        <v>143.25</v>
      </c>
      <c r="G240">
        <v>6388.01</v>
      </c>
      <c r="H240">
        <v>1164.8</v>
      </c>
      <c r="I240">
        <v>0.49</v>
      </c>
      <c r="J240">
        <v>-0.40300000000000002</v>
      </c>
      <c r="K240">
        <v>4.5999999999999999E-2</v>
      </c>
      <c r="L240">
        <v>-5.0000000000000001E-3</v>
      </c>
      <c r="M240">
        <v>1.0471999999999999</v>
      </c>
      <c r="N240">
        <v>0.83260000000000001</v>
      </c>
    </row>
    <row r="241" spans="1:14">
      <c r="A241" s="9">
        <v>41159</v>
      </c>
      <c r="B241">
        <v>291114.3</v>
      </c>
      <c r="C241">
        <v>518162</v>
      </c>
      <c r="D241">
        <v>286970.59999999998</v>
      </c>
      <c r="E241">
        <v>421573.4</v>
      </c>
      <c r="F241">
        <v>146.83000000000001</v>
      </c>
      <c r="G241">
        <v>6537.32</v>
      </c>
      <c r="H241">
        <v>1200.58</v>
      </c>
      <c r="I241">
        <v>0.56799999999999995</v>
      </c>
      <c r="J241">
        <v>-0.184</v>
      </c>
      <c r="K241">
        <v>4.5999999999999999E-2</v>
      </c>
      <c r="L241">
        <v>-5.0000000000000001E-3</v>
      </c>
      <c r="M241">
        <v>1.0588</v>
      </c>
      <c r="N241">
        <v>0.82620000000000005</v>
      </c>
    </row>
    <row r="242" spans="1:14">
      <c r="A242" s="9">
        <v>41166</v>
      </c>
      <c r="B242">
        <v>294151.59999999998</v>
      </c>
      <c r="C242">
        <v>518162</v>
      </c>
      <c r="D242">
        <v>286970.59999999998</v>
      </c>
      <c r="E242">
        <v>421573.4</v>
      </c>
      <c r="F242">
        <v>150.66</v>
      </c>
      <c r="G242">
        <v>6559.16</v>
      </c>
      <c r="H242">
        <v>1237.01</v>
      </c>
      <c r="I242">
        <v>0.64100000000000001</v>
      </c>
      <c r="J242">
        <v>-0.188</v>
      </c>
      <c r="K242">
        <v>4.5999999999999999E-2</v>
      </c>
      <c r="L242">
        <v>-5.0000000000000001E-3</v>
      </c>
      <c r="M242">
        <v>1.0790999999999999</v>
      </c>
      <c r="N242">
        <v>0.82189999999999996</v>
      </c>
    </row>
    <row r="243" spans="1:14">
      <c r="A243" s="9">
        <v>41173</v>
      </c>
      <c r="B243">
        <v>292305.2</v>
      </c>
      <c r="C243">
        <v>518162</v>
      </c>
      <c r="D243">
        <v>286970.59999999998</v>
      </c>
      <c r="E243">
        <v>421573.4</v>
      </c>
      <c r="F243">
        <v>148.71</v>
      </c>
      <c r="G243">
        <v>6605.82</v>
      </c>
      <c r="H243">
        <v>1215.56</v>
      </c>
      <c r="I243">
        <v>0.57999999999999996</v>
      </c>
      <c r="J243">
        <v>-0.17899999999999999</v>
      </c>
      <c r="K243">
        <v>4.4999999999999998E-2</v>
      </c>
      <c r="L243">
        <v>-5.0000000000000001E-3</v>
      </c>
      <c r="M243">
        <v>1.0721000000000001</v>
      </c>
      <c r="N243">
        <v>0.82589999999999997</v>
      </c>
    </row>
    <row r="244" spans="1:14">
      <c r="A244" s="9">
        <v>41180</v>
      </c>
      <c r="B244">
        <v>291244.90000000002</v>
      </c>
      <c r="C244">
        <v>518162</v>
      </c>
      <c r="D244">
        <v>286970.59999999998</v>
      </c>
      <c r="E244">
        <v>421573.4</v>
      </c>
      <c r="F244">
        <v>146.32</v>
      </c>
      <c r="G244">
        <v>6495.88</v>
      </c>
      <c r="H244">
        <v>1187.45</v>
      </c>
      <c r="I244">
        <v>0.55000000000000004</v>
      </c>
      <c r="J244">
        <v>-0.16900000000000001</v>
      </c>
      <c r="K244">
        <v>4.3999999999999997E-2</v>
      </c>
      <c r="L244">
        <v>-5.0000000000000001E-3</v>
      </c>
      <c r="M244">
        <v>1.0640000000000001</v>
      </c>
      <c r="N244">
        <v>0.82750000000000001</v>
      </c>
    </row>
    <row r="245" spans="1:14">
      <c r="A245" s="9">
        <v>41187</v>
      </c>
      <c r="B245">
        <v>291041</v>
      </c>
      <c r="C245">
        <v>522052</v>
      </c>
      <c r="D245">
        <v>290229.5</v>
      </c>
      <c r="E245">
        <v>429917.7</v>
      </c>
      <c r="F245">
        <v>148.81</v>
      </c>
      <c r="G245">
        <v>6674.82</v>
      </c>
      <c r="H245">
        <v>1207.0999999999999</v>
      </c>
      <c r="I245">
        <v>0.52600000000000002</v>
      </c>
      <c r="J245">
        <v>-0.185</v>
      </c>
      <c r="K245">
        <v>0.04</v>
      </c>
      <c r="L245">
        <v>-5.0000000000000001E-3</v>
      </c>
      <c r="M245">
        <v>1.0756000000000001</v>
      </c>
      <c r="N245">
        <v>0.8246</v>
      </c>
    </row>
    <row r="246" spans="1:14">
      <c r="A246" s="9">
        <v>41194</v>
      </c>
      <c r="B246">
        <v>293143.59999999998</v>
      </c>
      <c r="C246">
        <v>522052</v>
      </c>
      <c r="D246">
        <v>290229.5</v>
      </c>
      <c r="E246">
        <v>429917.7</v>
      </c>
      <c r="F246">
        <v>147.31</v>
      </c>
      <c r="G246">
        <v>6655.2</v>
      </c>
      <c r="H246">
        <v>1188.55</v>
      </c>
      <c r="I246">
        <v>0.47799999999999998</v>
      </c>
      <c r="J246">
        <v>-0.20499999999999999</v>
      </c>
      <c r="K246">
        <v>3.6999999999999998E-2</v>
      </c>
      <c r="L246">
        <v>-5.0000000000000001E-3</v>
      </c>
      <c r="M246">
        <v>1.0712999999999999</v>
      </c>
      <c r="N246">
        <v>0.82720000000000005</v>
      </c>
    </row>
    <row r="247" spans="1:14">
      <c r="A247" s="9">
        <v>41201</v>
      </c>
      <c r="B247">
        <v>292162.8</v>
      </c>
      <c r="C247">
        <v>522052</v>
      </c>
      <c r="D247">
        <v>290229.5</v>
      </c>
      <c r="E247">
        <v>429917.7</v>
      </c>
      <c r="F247">
        <v>148.86000000000001</v>
      </c>
      <c r="G247">
        <v>6756.14</v>
      </c>
      <c r="H247">
        <v>1204.98</v>
      </c>
      <c r="I247">
        <v>0.50700000000000001</v>
      </c>
      <c r="J247">
        <v>-0.221</v>
      </c>
      <c r="K247">
        <v>3.6999999999999998E-2</v>
      </c>
      <c r="L247">
        <v>-7.0000000000000007E-2</v>
      </c>
      <c r="M247">
        <v>1.0769</v>
      </c>
      <c r="N247">
        <v>0.82709999999999995</v>
      </c>
    </row>
    <row r="248" spans="1:14">
      <c r="A248" s="9">
        <v>41208</v>
      </c>
      <c r="B248">
        <v>293309.40000000002</v>
      </c>
      <c r="C248">
        <v>522052</v>
      </c>
      <c r="D248">
        <v>290229.5</v>
      </c>
      <c r="E248">
        <v>429917.7</v>
      </c>
      <c r="F248">
        <v>147.80000000000001</v>
      </c>
      <c r="G248">
        <v>6600.84</v>
      </c>
      <c r="H248">
        <v>1193.78</v>
      </c>
      <c r="I248">
        <v>0.49399999999999999</v>
      </c>
      <c r="J248">
        <v>-0.20699999999999999</v>
      </c>
      <c r="K248">
        <v>3.4000000000000002E-2</v>
      </c>
      <c r="L248">
        <v>0.05</v>
      </c>
      <c r="M248">
        <v>1.0699000000000001</v>
      </c>
      <c r="N248">
        <v>0.82699999999999996</v>
      </c>
    </row>
    <row r="249" spans="1:14">
      <c r="A249" s="9">
        <v>41215</v>
      </c>
      <c r="B249">
        <v>290678.59999999998</v>
      </c>
      <c r="C249">
        <v>527023</v>
      </c>
      <c r="D249">
        <v>290496.59999999998</v>
      </c>
      <c r="E249">
        <v>426769.5</v>
      </c>
      <c r="F249">
        <v>149.37</v>
      </c>
      <c r="G249">
        <v>6701.37</v>
      </c>
      <c r="H249">
        <v>1211.2</v>
      </c>
      <c r="I249">
        <v>0.46899999999999997</v>
      </c>
      <c r="J249">
        <v>-0.221</v>
      </c>
      <c r="K249">
        <v>3.2000000000000001E-2</v>
      </c>
      <c r="L249">
        <v>-0.11</v>
      </c>
      <c r="M249">
        <v>1.0633999999999999</v>
      </c>
      <c r="N249">
        <v>0.8286</v>
      </c>
    </row>
    <row r="250" spans="1:14">
      <c r="A250" s="9">
        <v>41222</v>
      </c>
      <c r="B250">
        <v>291522.40000000002</v>
      </c>
      <c r="C250">
        <v>527023</v>
      </c>
      <c r="D250">
        <v>290496.59999999998</v>
      </c>
      <c r="E250">
        <v>426769.5</v>
      </c>
      <c r="F250">
        <v>147.54</v>
      </c>
      <c r="G250">
        <v>6715.2</v>
      </c>
      <c r="H250">
        <v>1193.97</v>
      </c>
      <c r="I250">
        <v>0.41899999999999998</v>
      </c>
      <c r="J250">
        <v>-0.26300000000000001</v>
      </c>
      <c r="K250">
        <v>0.03</v>
      </c>
      <c r="L250">
        <v>-3.5000000000000003E-2</v>
      </c>
      <c r="M250">
        <v>1.054</v>
      </c>
      <c r="N250">
        <v>0.82889999999999997</v>
      </c>
    </row>
    <row r="251" spans="1:14">
      <c r="A251" s="9">
        <v>41229</v>
      </c>
      <c r="B251">
        <v>292700</v>
      </c>
      <c r="C251">
        <v>527023</v>
      </c>
      <c r="D251">
        <v>290496.59999999998</v>
      </c>
      <c r="E251">
        <v>426769.5</v>
      </c>
      <c r="F251">
        <v>143.94</v>
      </c>
      <c r="G251">
        <v>6508.66</v>
      </c>
      <c r="H251">
        <v>1164.5999999999999</v>
      </c>
      <c r="I251">
        <v>0.41799999999999998</v>
      </c>
      <c r="J251">
        <v>-0.26600000000000001</v>
      </c>
      <c r="K251">
        <v>0.03</v>
      </c>
      <c r="L251">
        <v>-7.4999999999999997E-2</v>
      </c>
      <c r="M251">
        <v>1.0576000000000001</v>
      </c>
      <c r="N251">
        <v>0.82989999999999997</v>
      </c>
    </row>
    <row r="252" spans="1:14">
      <c r="A252" s="9">
        <v>41236</v>
      </c>
      <c r="B252">
        <v>294558.8</v>
      </c>
      <c r="C252">
        <v>527023</v>
      </c>
      <c r="D252">
        <v>290496.59999999998</v>
      </c>
      <c r="E252">
        <v>426769.5</v>
      </c>
      <c r="F252">
        <v>148.38999999999999</v>
      </c>
      <c r="G252">
        <v>6715.09</v>
      </c>
      <c r="H252">
        <v>1212.5999999999999</v>
      </c>
      <c r="I252">
        <v>0.47099999999999997</v>
      </c>
      <c r="J252">
        <v>-0.24299999999999999</v>
      </c>
      <c r="K252">
        <v>0.03</v>
      </c>
      <c r="L252">
        <v>-7.4999999999999997E-2</v>
      </c>
      <c r="M252">
        <v>1.0772999999999999</v>
      </c>
      <c r="N252">
        <v>0.83040000000000003</v>
      </c>
    </row>
    <row r="253" spans="1:14">
      <c r="A253" s="9">
        <v>41243</v>
      </c>
      <c r="B253">
        <v>293104.09999999998</v>
      </c>
      <c r="C253">
        <v>531588</v>
      </c>
      <c r="D253">
        <v>289294.8</v>
      </c>
      <c r="E253">
        <v>428253.1</v>
      </c>
      <c r="F253">
        <v>149.76</v>
      </c>
      <c r="G253">
        <v>6820.6</v>
      </c>
      <c r="H253">
        <v>1224.31</v>
      </c>
      <c r="I253">
        <v>0.42799999999999999</v>
      </c>
      <c r="J253">
        <v>-0.253</v>
      </c>
      <c r="K253">
        <v>0.03</v>
      </c>
      <c r="L253">
        <v>-7.4999999999999997E-2</v>
      </c>
      <c r="M253">
        <v>1.0774999999999999</v>
      </c>
      <c r="N253">
        <v>0.82969999999999999</v>
      </c>
    </row>
    <row r="254" spans="1:14">
      <c r="A254" s="9">
        <v>41250</v>
      </c>
      <c r="B254">
        <v>292764.3</v>
      </c>
      <c r="C254">
        <v>531588</v>
      </c>
      <c r="D254">
        <v>289294.8</v>
      </c>
      <c r="E254">
        <v>428253.1</v>
      </c>
      <c r="F254">
        <v>151.63999999999999</v>
      </c>
      <c r="G254">
        <v>6925.25</v>
      </c>
      <c r="H254">
        <v>1243.81</v>
      </c>
      <c r="I254">
        <v>0.36899999999999999</v>
      </c>
      <c r="J254">
        <v>-0.312</v>
      </c>
      <c r="K254">
        <v>1.4E-2</v>
      </c>
      <c r="L254">
        <v>-2.5000000000000001E-2</v>
      </c>
      <c r="M254">
        <v>1.0701000000000001</v>
      </c>
      <c r="N254">
        <v>0.82750000000000001</v>
      </c>
    </row>
    <row r="255" spans="1:14">
      <c r="A255" s="9">
        <v>41257</v>
      </c>
      <c r="B255">
        <v>294270.09999999998</v>
      </c>
      <c r="C255">
        <v>531588</v>
      </c>
      <c r="D255">
        <v>289294.8</v>
      </c>
      <c r="E255">
        <v>428253.1</v>
      </c>
      <c r="F255">
        <v>151.4</v>
      </c>
      <c r="G255">
        <v>6902.51</v>
      </c>
      <c r="H255">
        <v>1241.28</v>
      </c>
      <c r="I255">
        <v>0.50700000000000001</v>
      </c>
      <c r="J255">
        <v>-0.249</v>
      </c>
      <c r="K255">
        <v>1.6E-2</v>
      </c>
      <c r="L255">
        <v>-7.0000000000000007E-2</v>
      </c>
      <c r="M255">
        <v>1.0894999999999999</v>
      </c>
      <c r="N255">
        <v>0.8276</v>
      </c>
    </row>
    <row r="256" spans="1:14">
      <c r="A256" s="9">
        <v>41264</v>
      </c>
      <c r="B256">
        <v>292812.90000000002</v>
      </c>
      <c r="C256">
        <v>531588</v>
      </c>
      <c r="D256">
        <v>289294.8</v>
      </c>
      <c r="E256">
        <v>428253.1</v>
      </c>
      <c r="F256">
        <v>152.16</v>
      </c>
      <c r="G256">
        <v>6889.54</v>
      </c>
      <c r="H256">
        <v>1247.26</v>
      </c>
      <c r="I256">
        <v>0.53400000000000003</v>
      </c>
      <c r="J256">
        <v>-0.253</v>
      </c>
      <c r="K256">
        <v>1.2E-2</v>
      </c>
      <c r="L256">
        <v>-7.4999999999999997E-2</v>
      </c>
      <c r="M256">
        <v>1.0925</v>
      </c>
      <c r="N256">
        <v>0.82850000000000001</v>
      </c>
    </row>
    <row r="257" spans="1:14">
      <c r="A257" s="9">
        <v>41271</v>
      </c>
      <c r="B257">
        <v>288526.3</v>
      </c>
      <c r="C257">
        <v>531588</v>
      </c>
      <c r="D257">
        <v>289294.8</v>
      </c>
      <c r="E257">
        <v>428253.1</v>
      </c>
      <c r="F257">
        <v>152.01</v>
      </c>
      <c r="G257">
        <v>6822.44</v>
      </c>
      <c r="H257">
        <v>1243.81</v>
      </c>
      <c r="I257">
        <v>0.505</v>
      </c>
      <c r="J257">
        <v>-0.218</v>
      </c>
      <c r="K257">
        <v>1.2E-2</v>
      </c>
      <c r="L257">
        <v>2.5000000000000001E-2</v>
      </c>
      <c r="M257">
        <v>1.0947</v>
      </c>
      <c r="N257">
        <v>0.82820000000000005</v>
      </c>
    </row>
    <row r="258" spans="1:14">
      <c r="A258" s="9">
        <v>41278</v>
      </c>
      <c r="B258">
        <v>282639.5</v>
      </c>
      <c r="C258">
        <v>536921</v>
      </c>
      <c r="D258">
        <v>281814.09999999998</v>
      </c>
      <c r="E258">
        <v>432208.9</v>
      </c>
      <c r="F258">
        <v>156.66</v>
      </c>
      <c r="G258">
        <v>7058.92</v>
      </c>
      <c r="H258">
        <v>1291.0899999999999</v>
      </c>
      <c r="I258">
        <v>0.55700000000000005</v>
      </c>
      <c r="J258">
        <v>-9.0999999999999998E-2</v>
      </c>
      <c r="K258">
        <v>1.2E-2</v>
      </c>
      <c r="L258">
        <v>-0.15</v>
      </c>
      <c r="M258">
        <v>1.0814999999999999</v>
      </c>
      <c r="N258">
        <v>0.82750000000000001</v>
      </c>
    </row>
    <row r="259" spans="1:14">
      <c r="A259" s="9">
        <v>41285</v>
      </c>
      <c r="B259">
        <v>283683.09999999998</v>
      </c>
      <c r="C259">
        <v>536921</v>
      </c>
      <c r="D259">
        <v>281814.09999999998</v>
      </c>
      <c r="E259">
        <v>432208.9</v>
      </c>
      <c r="F259">
        <v>158.56</v>
      </c>
      <c r="G259">
        <v>7188.22</v>
      </c>
      <c r="H259">
        <v>1303.68</v>
      </c>
      <c r="I259">
        <v>0.63200000000000001</v>
      </c>
      <c r="J259">
        <v>-8.1000000000000003E-2</v>
      </c>
      <c r="K259">
        <v>1.6E-2</v>
      </c>
      <c r="L259">
        <v>0</v>
      </c>
      <c r="M259">
        <v>1.0946</v>
      </c>
      <c r="N259">
        <v>0.82030000000000003</v>
      </c>
    </row>
    <row r="260" spans="1:14">
      <c r="A260" s="9">
        <v>41292</v>
      </c>
      <c r="B260">
        <v>284330.59999999998</v>
      </c>
      <c r="C260">
        <v>536921</v>
      </c>
      <c r="D260">
        <v>281814.09999999998</v>
      </c>
      <c r="E260">
        <v>432208.9</v>
      </c>
      <c r="F260">
        <v>160.66999999999999</v>
      </c>
      <c r="G260">
        <v>7368.8</v>
      </c>
      <c r="H260">
        <v>1325.59</v>
      </c>
      <c r="I260">
        <v>0.66500000000000004</v>
      </c>
      <c r="J260">
        <v>0.01</v>
      </c>
      <c r="K260">
        <v>0.02</v>
      </c>
      <c r="L260">
        <v>-0.05</v>
      </c>
      <c r="M260">
        <v>1.0705</v>
      </c>
      <c r="N260">
        <v>0.80349999999999999</v>
      </c>
    </row>
    <row r="261" spans="1:14">
      <c r="A261" s="9">
        <v>41299</v>
      </c>
      <c r="B261">
        <v>283522.09999999998</v>
      </c>
      <c r="C261">
        <v>536921</v>
      </c>
      <c r="D261">
        <v>281814.09999999998</v>
      </c>
      <c r="E261">
        <v>432208.9</v>
      </c>
      <c r="F261">
        <v>161.5</v>
      </c>
      <c r="G261">
        <v>7458.66</v>
      </c>
      <c r="H261">
        <v>1332.09</v>
      </c>
      <c r="I261">
        <v>0.72399999999999998</v>
      </c>
      <c r="J261">
        <v>6.4000000000000001E-2</v>
      </c>
      <c r="K261">
        <v>0.02</v>
      </c>
      <c r="L261">
        <v>-0.05</v>
      </c>
      <c r="M261">
        <v>1.0792999999999999</v>
      </c>
      <c r="N261">
        <v>0.80200000000000005</v>
      </c>
    </row>
    <row r="262" spans="1:14">
      <c r="A262" s="9">
        <v>41306</v>
      </c>
      <c r="B262">
        <v>281934.2</v>
      </c>
      <c r="C262">
        <v>535128</v>
      </c>
      <c r="D262">
        <v>278544.8</v>
      </c>
      <c r="E262">
        <v>435882.7</v>
      </c>
      <c r="F262">
        <v>161.01</v>
      </c>
      <c r="G262">
        <v>7420.35</v>
      </c>
      <c r="H262">
        <v>1328.42</v>
      </c>
      <c r="I262">
        <v>0.755</v>
      </c>
      <c r="J262">
        <v>5.8000000000000003E-2</v>
      </c>
      <c r="K262">
        <v>2.4E-2</v>
      </c>
      <c r="L262">
        <v>-0.05</v>
      </c>
      <c r="M262">
        <v>1.1009</v>
      </c>
      <c r="N262">
        <v>0.8075</v>
      </c>
    </row>
    <row r="263" spans="1:14">
      <c r="A263" s="9">
        <v>41313</v>
      </c>
      <c r="B263">
        <v>280226.2</v>
      </c>
      <c r="C263">
        <v>535128</v>
      </c>
      <c r="D263">
        <v>278544.8</v>
      </c>
      <c r="E263">
        <v>435882.7</v>
      </c>
      <c r="F263">
        <v>161.72</v>
      </c>
      <c r="G263">
        <v>7395.97</v>
      </c>
      <c r="H263">
        <v>1333.13</v>
      </c>
      <c r="I263">
        <v>0.72799999999999998</v>
      </c>
      <c r="J263">
        <v>1.7000000000000001E-2</v>
      </c>
      <c r="K263">
        <v>2.4E-2</v>
      </c>
      <c r="L263">
        <v>0.05</v>
      </c>
      <c r="M263">
        <v>1.0902000000000001</v>
      </c>
      <c r="N263">
        <v>0.81569999999999998</v>
      </c>
    </row>
    <row r="264" spans="1:14">
      <c r="A264" s="9">
        <v>41320</v>
      </c>
      <c r="B264">
        <v>285024.8</v>
      </c>
      <c r="C264">
        <v>535128</v>
      </c>
      <c r="D264">
        <v>278544.8</v>
      </c>
      <c r="E264">
        <v>435882.7</v>
      </c>
      <c r="F264">
        <v>164.31</v>
      </c>
      <c r="G264">
        <v>7500.57</v>
      </c>
      <c r="H264">
        <v>1359.88</v>
      </c>
      <c r="I264">
        <v>0.76</v>
      </c>
      <c r="J264">
        <v>5.0000000000000001E-3</v>
      </c>
      <c r="K264">
        <v>2.4E-2</v>
      </c>
      <c r="L264">
        <v>0.05</v>
      </c>
      <c r="M264">
        <v>1.0848</v>
      </c>
      <c r="N264">
        <v>0.81179999999999997</v>
      </c>
    </row>
    <row r="265" spans="1:14">
      <c r="A265" s="9">
        <v>41327</v>
      </c>
      <c r="B265">
        <v>288047.8</v>
      </c>
      <c r="C265">
        <v>535128</v>
      </c>
      <c r="D265">
        <v>278544.8</v>
      </c>
      <c r="E265">
        <v>435882.7</v>
      </c>
      <c r="F265">
        <v>164.48</v>
      </c>
      <c r="G265">
        <v>7554.38</v>
      </c>
      <c r="H265">
        <v>1358.05</v>
      </c>
      <c r="I265">
        <v>0.749</v>
      </c>
      <c r="J265">
        <v>-8.9999999999999993E-3</v>
      </c>
      <c r="K265">
        <v>2.4E-2</v>
      </c>
      <c r="L265">
        <v>-0.05</v>
      </c>
      <c r="M265">
        <v>1.0759000000000001</v>
      </c>
      <c r="N265">
        <v>0.81559999999999999</v>
      </c>
    </row>
    <row r="266" spans="1:14">
      <c r="A266" s="9">
        <v>41334</v>
      </c>
      <c r="B266">
        <v>286144.2</v>
      </c>
      <c r="C266">
        <v>537330</v>
      </c>
      <c r="D266">
        <v>282837.09999999998</v>
      </c>
      <c r="E266">
        <v>439066.2</v>
      </c>
      <c r="F266">
        <v>165.39</v>
      </c>
      <c r="G266">
        <v>7601.99</v>
      </c>
      <c r="H266">
        <v>1367.12</v>
      </c>
      <c r="I266">
        <v>0.66600000000000004</v>
      </c>
      <c r="J266">
        <v>-4.7E-2</v>
      </c>
      <c r="K266">
        <v>2.1999999999999999E-2</v>
      </c>
      <c r="L266">
        <v>0</v>
      </c>
      <c r="M266">
        <v>1.0607</v>
      </c>
      <c r="N266">
        <v>0.81459999999999999</v>
      </c>
    </row>
    <row r="267" spans="1:14">
      <c r="A267" s="9">
        <v>41341</v>
      </c>
      <c r="B267">
        <v>283026.3</v>
      </c>
      <c r="C267">
        <v>537330</v>
      </c>
      <c r="D267">
        <v>282837.09999999998</v>
      </c>
      <c r="E267">
        <v>439066.2</v>
      </c>
      <c r="F267">
        <v>167.41</v>
      </c>
      <c r="G267">
        <v>7744.84</v>
      </c>
      <c r="H267">
        <v>1388.52</v>
      </c>
      <c r="I267">
        <v>0.749</v>
      </c>
      <c r="J267">
        <v>7.0000000000000001E-3</v>
      </c>
      <c r="K267">
        <v>2.1999999999999999E-2</v>
      </c>
      <c r="L267">
        <v>-0.08</v>
      </c>
      <c r="M267">
        <v>1.0510999999999999</v>
      </c>
      <c r="N267">
        <v>0.80830000000000002</v>
      </c>
    </row>
    <row r="268" spans="1:14">
      <c r="A268" s="9">
        <v>41348</v>
      </c>
      <c r="B268">
        <v>282164.3</v>
      </c>
      <c r="C268">
        <v>537330</v>
      </c>
      <c r="D268">
        <v>282837.09999999998</v>
      </c>
      <c r="E268">
        <v>439066.2</v>
      </c>
      <c r="F268">
        <v>168.55</v>
      </c>
      <c r="G268">
        <v>7864.39</v>
      </c>
      <c r="H268">
        <v>1396.67</v>
      </c>
      <c r="I268">
        <v>0.77</v>
      </c>
      <c r="J268">
        <v>1.7999999999999999E-2</v>
      </c>
      <c r="K268">
        <v>2.1999999999999999E-2</v>
      </c>
      <c r="L268">
        <v>-0.05</v>
      </c>
      <c r="M268">
        <v>1.0652999999999999</v>
      </c>
      <c r="N268">
        <v>0.81469999999999998</v>
      </c>
    </row>
    <row r="269" spans="1:14">
      <c r="A269" s="9">
        <v>41355</v>
      </c>
      <c r="B269">
        <v>282978.8</v>
      </c>
      <c r="C269">
        <v>537330</v>
      </c>
      <c r="D269">
        <v>282837.09999999998</v>
      </c>
      <c r="E269">
        <v>439066.2</v>
      </c>
      <c r="F269">
        <v>165.35</v>
      </c>
      <c r="G269">
        <v>7744.33</v>
      </c>
      <c r="H269">
        <v>1366.61</v>
      </c>
      <c r="I269">
        <v>0.70799999999999996</v>
      </c>
      <c r="J269">
        <v>-3.6999999999999998E-2</v>
      </c>
      <c r="K269">
        <v>2.1999999999999999E-2</v>
      </c>
      <c r="L269">
        <v>-0.08</v>
      </c>
      <c r="M269">
        <v>1.0628</v>
      </c>
      <c r="N269">
        <v>0.81769999999999998</v>
      </c>
    </row>
    <row r="270" spans="1:14">
      <c r="A270" s="9">
        <v>41362</v>
      </c>
      <c r="B270">
        <v>283798.7</v>
      </c>
      <c r="C270">
        <v>537330</v>
      </c>
      <c r="D270">
        <v>282837.09999999998</v>
      </c>
      <c r="E270">
        <v>439066.2</v>
      </c>
      <c r="F270">
        <v>166.6</v>
      </c>
      <c r="G270">
        <v>7813.67</v>
      </c>
      <c r="H270">
        <v>1381.27</v>
      </c>
      <c r="I270">
        <v>0.69099999999999995</v>
      </c>
      <c r="J270">
        <v>-4.7E-2</v>
      </c>
      <c r="K270">
        <v>2.1999999999999999E-2</v>
      </c>
      <c r="L270">
        <v>0</v>
      </c>
      <c r="M270">
        <v>1.0531999999999999</v>
      </c>
      <c r="N270">
        <v>0.82179999999999997</v>
      </c>
    </row>
    <row r="271" spans="1:14">
      <c r="A271" s="9">
        <v>41369</v>
      </c>
      <c r="B271">
        <v>281664.90000000002</v>
      </c>
      <c r="C271">
        <v>537862</v>
      </c>
      <c r="D271">
        <v>282240.40000000002</v>
      </c>
      <c r="E271">
        <v>445585.2</v>
      </c>
      <c r="F271">
        <v>162.66</v>
      </c>
      <c r="G271">
        <v>7641.11</v>
      </c>
      <c r="H271">
        <v>1341.16</v>
      </c>
      <c r="I271">
        <v>0.627</v>
      </c>
      <c r="J271">
        <v>-7.5999999999999998E-2</v>
      </c>
      <c r="K271">
        <v>2.1999999999999999E-2</v>
      </c>
      <c r="L271">
        <v>-0.05</v>
      </c>
      <c r="M271">
        <v>1.0703</v>
      </c>
      <c r="N271">
        <v>0.82379999999999998</v>
      </c>
    </row>
    <row r="272" spans="1:14">
      <c r="A272" s="9">
        <v>41376</v>
      </c>
      <c r="B272">
        <v>281734.5</v>
      </c>
      <c r="C272">
        <v>537862</v>
      </c>
      <c r="D272">
        <v>282240.40000000002</v>
      </c>
      <c r="E272">
        <v>445585.2</v>
      </c>
      <c r="F272">
        <v>165.13</v>
      </c>
      <c r="G272">
        <v>7760.6</v>
      </c>
      <c r="H272">
        <v>1368.08</v>
      </c>
      <c r="I272">
        <v>0.63200000000000001</v>
      </c>
      <c r="J272">
        <v>-6.7000000000000004E-2</v>
      </c>
      <c r="K272">
        <v>0.02</v>
      </c>
      <c r="L272">
        <v>-0.08</v>
      </c>
      <c r="M272">
        <v>1.0783</v>
      </c>
      <c r="N272">
        <v>0.82220000000000004</v>
      </c>
    </row>
    <row r="273" spans="1:14">
      <c r="A273" s="9">
        <v>41383</v>
      </c>
      <c r="B273">
        <v>284326.7</v>
      </c>
      <c r="C273">
        <v>537862</v>
      </c>
      <c r="D273">
        <v>282240.40000000002</v>
      </c>
      <c r="E273">
        <v>445585.2</v>
      </c>
      <c r="F273">
        <v>161.05000000000001</v>
      </c>
      <c r="G273">
        <v>7618.76</v>
      </c>
      <c r="H273">
        <v>1332.48</v>
      </c>
      <c r="I273">
        <v>0.60199999999999998</v>
      </c>
      <c r="J273">
        <v>-8.8999999999999996E-2</v>
      </c>
      <c r="K273">
        <v>0.02</v>
      </c>
      <c r="L273">
        <v>-0.06</v>
      </c>
      <c r="M273">
        <v>1.0712999999999999</v>
      </c>
      <c r="N273">
        <v>0.82030000000000003</v>
      </c>
    </row>
    <row r="274" spans="1:14">
      <c r="A274" s="9">
        <v>41390</v>
      </c>
      <c r="B274">
        <v>284222.2</v>
      </c>
      <c r="C274">
        <v>537862</v>
      </c>
      <c r="D274">
        <v>282240.40000000002</v>
      </c>
      <c r="E274">
        <v>445585.2</v>
      </c>
      <c r="F274">
        <v>165.21</v>
      </c>
      <c r="G274">
        <v>7856.32</v>
      </c>
      <c r="H274">
        <v>1376.8</v>
      </c>
      <c r="I274">
        <v>0.55400000000000005</v>
      </c>
      <c r="J274">
        <v>-0.127</v>
      </c>
      <c r="K274">
        <v>0.02</v>
      </c>
      <c r="L274">
        <v>0.185</v>
      </c>
      <c r="M274">
        <v>1.0607</v>
      </c>
      <c r="N274">
        <v>0.81430000000000002</v>
      </c>
    </row>
    <row r="275" spans="1:14">
      <c r="A275" s="9">
        <v>41397</v>
      </c>
      <c r="B275">
        <v>280793.5</v>
      </c>
      <c r="C275">
        <v>546452</v>
      </c>
      <c r="D275">
        <v>279716.09999999998</v>
      </c>
      <c r="E275">
        <v>444254.6</v>
      </c>
      <c r="F275">
        <v>166.93</v>
      </c>
      <c r="G275">
        <v>7937.61</v>
      </c>
      <c r="H275">
        <v>1394.6</v>
      </c>
      <c r="I275">
        <v>0.55700000000000005</v>
      </c>
      <c r="J275">
        <v>-0.111</v>
      </c>
      <c r="K275">
        <v>0.02</v>
      </c>
      <c r="L275">
        <v>-7.0000000000000007E-2</v>
      </c>
      <c r="M275">
        <v>1.0688</v>
      </c>
      <c r="N275">
        <v>0.81520000000000004</v>
      </c>
    </row>
    <row r="276" spans="1:14">
      <c r="A276" s="9">
        <v>41404</v>
      </c>
      <c r="B276">
        <v>278526</v>
      </c>
      <c r="C276">
        <v>546452</v>
      </c>
      <c r="D276">
        <v>279716.09999999998</v>
      </c>
      <c r="E276">
        <v>444254.6</v>
      </c>
      <c r="F276">
        <v>170.59</v>
      </c>
      <c r="G276">
        <v>8177.85</v>
      </c>
      <c r="H276">
        <v>1429.12</v>
      </c>
      <c r="I276">
        <v>0.59599999999999997</v>
      </c>
      <c r="J276">
        <v>-8.5000000000000006E-2</v>
      </c>
      <c r="K276">
        <v>0.02</v>
      </c>
      <c r="L276">
        <v>-0.13</v>
      </c>
      <c r="M276">
        <v>1.0450999999999999</v>
      </c>
      <c r="N276">
        <v>0.80459999999999998</v>
      </c>
    </row>
    <row r="277" spans="1:14">
      <c r="A277" s="9">
        <v>41411</v>
      </c>
      <c r="B277">
        <v>278637</v>
      </c>
      <c r="C277">
        <v>546452</v>
      </c>
      <c r="D277">
        <v>279716.09999999998</v>
      </c>
      <c r="E277">
        <v>444254.6</v>
      </c>
      <c r="F277">
        <v>170.91</v>
      </c>
      <c r="G277">
        <v>8280.25</v>
      </c>
      <c r="H277">
        <v>1431.8</v>
      </c>
      <c r="I277">
        <v>0.59899999999999998</v>
      </c>
      <c r="J277">
        <v>-0.124</v>
      </c>
      <c r="K277">
        <v>1.7999999999999999E-2</v>
      </c>
      <c r="L277">
        <v>-0.1</v>
      </c>
      <c r="M277">
        <v>1.0282</v>
      </c>
      <c r="N277">
        <v>0.80079999999999996</v>
      </c>
    </row>
    <row r="278" spans="1:14">
      <c r="A278" s="9">
        <v>41418</v>
      </c>
      <c r="B278">
        <v>280966.59999999998</v>
      </c>
      <c r="C278">
        <v>546452</v>
      </c>
      <c r="D278">
        <v>279716.09999999998</v>
      </c>
      <c r="E278">
        <v>444254.6</v>
      </c>
      <c r="F278">
        <v>169.21</v>
      </c>
      <c r="G278">
        <v>8168.78</v>
      </c>
      <c r="H278">
        <v>1414.48</v>
      </c>
      <c r="I278">
        <v>0.63500000000000001</v>
      </c>
      <c r="J278">
        <v>-9.4E-2</v>
      </c>
      <c r="K278">
        <v>1.6E-2</v>
      </c>
      <c r="L278">
        <v>-0.11</v>
      </c>
      <c r="M278">
        <v>1.0401</v>
      </c>
      <c r="N278">
        <v>0.80420000000000003</v>
      </c>
    </row>
    <row r="279" spans="1:14">
      <c r="A279" s="9">
        <v>41425</v>
      </c>
      <c r="B279">
        <v>279215.7</v>
      </c>
      <c r="C279">
        <v>546521</v>
      </c>
      <c r="D279">
        <v>276625.8</v>
      </c>
      <c r="E279">
        <v>448348.6</v>
      </c>
      <c r="F279">
        <v>168.7</v>
      </c>
      <c r="G279">
        <v>7947.01</v>
      </c>
      <c r="H279">
        <v>1410.81</v>
      </c>
      <c r="I279">
        <v>0.7</v>
      </c>
      <c r="J279">
        <v>-7.1999999999999995E-2</v>
      </c>
      <c r="K279">
        <v>1.6E-2</v>
      </c>
      <c r="L279">
        <v>0</v>
      </c>
      <c r="M279">
        <v>1.0468</v>
      </c>
      <c r="N279">
        <v>0.80549999999999999</v>
      </c>
    </row>
    <row r="280" spans="1:14">
      <c r="A280" s="9">
        <v>41432</v>
      </c>
      <c r="B280">
        <v>275403.2</v>
      </c>
      <c r="C280">
        <v>546521</v>
      </c>
      <c r="D280">
        <v>276625.8</v>
      </c>
      <c r="E280">
        <v>448348.6</v>
      </c>
      <c r="F280">
        <v>165.53</v>
      </c>
      <c r="G280">
        <v>7784.84</v>
      </c>
      <c r="H280">
        <v>1388.74</v>
      </c>
      <c r="I280">
        <v>0.749</v>
      </c>
      <c r="J280">
        <v>-2.1999999999999999E-2</v>
      </c>
      <c r="K280">
        <v>1.6E-2</v>
      </c>
      <c r="L280">
        <v>0.05</v>
      </c>
      <c r="M280">
        <v>1.0685</v>
      </c>
      <c r="N280">
        <v>0.80820000000000003</v>
      </c>
    </row>
    <row r="281" spans="1:14">
      <c r="A281" s="9">
        <v>41439</v>
      </c>
      <c r="B281">
        <v>274706.5</v>
      </c>
      <c r="C281">
        <v>546521</v>
      </c>
      <c r="D281">
        <v>276625.8</v>
      </c>
      <c r="E281">
        <v>448348.6</v>
      </c>
      <c r="F281">
        <v>163.57</v>
      </c>
      <c r="G281">
        <v>7635.96</v>
      </c>
      <c r="H281">
        <v>1372.69</v>
      </c>
      <c r="I281">
        <v>0.748</v>
      </c>
      <c r="J281">
        <v>-3.5999999999999997E-2</v>
      </c>
      <c r="K281">
        <v>1.7999999999999999E-2</v>
      </c>
      <c r="L281">
        <v>-7.0000000000000007E-2</v>
      </c>
      <c r="M281">
        <v>1.0854999999999999</v>
      </c>
      <c r="N281">
        <v>0.81340000000000001</v>
      </c>
    </row>
    <row r="282" spans="1:14">
      <c r="A282" s="9">
        <v>41446</v>
      </c>
      <c r="B282">
        <v>277450.40000000002</v>
      </c>
      <c r="C282">
        <v>546521</v>
      </c>
      <c r="D282">
        <v>276625.8</v>
      </c>
      <c r="E282">
        <v>448348.6</v>
      </c>
      <c r="F282">
        <v>161.32</v>
      </c>
      <c r="G282">
        <v>7421.06</v>
      </c>
      <c r="H282">
        <v>1343.28</v>
      </c>
      <c r="I282">
        <v>0.91800000000000004</v>
      </c>
      <c r="J282">
        <v>5.8000000000000003E-2</v>
      </c>
      <c r="K282">
        <v>1.7999999999999999E-2</v>
      </c>
      <c r="L282">
        <v>0.05</v>
      </c>
      <c r="M282">
        <v>1.0703</v>
      </c>
      <c r="N282">
        <v>0.81540000000000001</v>
      </c>
    </row>
    <row r="283" spans="1:14">
      <c r="A283" s="9">
        <v>41453</v>
      </c>
      <c r="B283">
        <v>296861.7</v>
      </c>
      <c r="C283">
        <v>546521</v>
      </c>
      <c r="D283">
        <v>276625.8</v>
      </c>
      <c r="E283">
        <v>448348.6</v>
      </c>
      <c r="F283">
        <v>163</v>
      </c>
      <c r="G283">
        <v>7683.04</v>
      </c>
      <c r="H283">
        <v>1363.8</v>
      </c>
      <c r="I283">
        <v>0.998</v>
      </c>
      <c r="J283">
        <v>5.5E-2</v>
      </c>
      <c r="K283">
        <v>1.9E-2</v>
      </c>
      <c r="L283">
        <v>-0.1</v>
      </c>
      <c r="M283">
        <v>1.0582</v>
      </c>
      <c r="N283">
        <v>0.81340000000000001</v>
      </c>
    </row>
    <row r="284" spans="1:14">
      <c r="A284" s="9">
        <v>41460</v>
      </c>
      <c r="B284">
        <v>320960</v>
      </c>
      <c r="C284">
        <v>538865</v>
      </c>
      <c r="D284">
        <v>321116</v>
      </c>
      <c r="E284">
        <v>438177.4</v>
      </c>
      <c r="F284">
        <v>166.09</v>
      </c>
      <c r="G284">
        <v>7781.98</v>
      </c>
      <c r="H284">
        <v>1393.71</v>
      </c>
      <c r="I284">
        <v>1.03</v>
      </c>
      <c r="J284">
        <v>-0.01</v>
      </c>
      <c r="K284">
        <v>1.9E-2</v>
      </c>
      <c r="L284">
        <v>-0.1</v>
      </c>
      <c r="M284">
        <v>1.0375000000000001</v>
      </c>
      <c r="N284">
        <v>0.80859999999999999</v>
      </c>
    </row>
    <row r="285" spans="1:14">
      <c r="A285" s="9">
        <v>41467</v>
      </c>
      <c r="B285">
        <v>323833.2</v>
      </c>
      <c r="C285">
        <v>538865</v>
      </c>
      <c r="D285">
        <v>321116</v>
      </c>
      <c r="E285">
        <v>438177.4</v>
      </c>
      <c r="F285">
        <v>170.26</v>
      </c>
      <c r="G285">
        <v>7983.18</v>
      </c>
      <c r="H285">
        <v>1429.48</v>
      </c>
      <c r="I285">
        <v>0.98799999999999999</v>
      </c>
      <c r="J285">
        <v>-7.0000000000000001E-3</v>
      </c>
      <c r="K285">
        <v>1.9E-2</v>
      </c>
      <c r="L285">
        <v>-0.05</v>
      </c>
      <c r="M285">
        <v>1.0566</v>
      </c>
      <c r="N285">
        <v>0.8085</v>
      </c>
    </row>
    <row r="286" spans="1:14">
      <c r="A286" s="9">
        <v>41474</v>
      </c>
      <c r="B286">
        <v>322435.20000000001</v>
      </c>
      <c r="C286">
        <v>538865</v>
      </c>
      <c r="D286">
        <v>321116</v>
      </c>
      <c r="E286">
        <v>438177.4</v>
      </c>
      <c r="F286">
        <v>170.93</v>
      </c>
      <c r="G286">
        <v>7928.12</v>
      </c>
      <c r="H286">
        <v>1435.65</v>
      </c>
      <c r="I286">
        <v>0.96199999999999997</v>
      </c>
      <c r="J286">
        <v>4.3999999999999997E-2</v>
      </c>
      <c r="K286">
        <v>0.02</v>
      </c>
      <c r="L286">
        <v>-0.05</v>
      </c>
      <c r="M286">
        <v>1.0629</v>
      </c>
      <c r="N286">
        <v>0.8085</v>
      </c>
    </row>
    <row r="287" spans="1:14">
      <c r="A287" s="9">
        <v>41481</v>
      </c>
      <c r="B287">
        <v>322372.5</v>
      </c>
      <c r="C287">
        <v>538865</v>
      </c>
      <c r="D287">
        <v>321116</v>
      </c>
      <c r="E287">
        <v>438177.4</v>
      </c>
      <c r="F287">
        <v>167.98</v>
      </c>
      <c r="G287">
        <v>7796.84</v>
      </c>
      <c r="H287">
        <v>1403.14</v>
      </c>
      <c r="I287">
        <v>1.028</v>
      </c>
      <c r="J287">
        <v>4.3999999999999997E-2</v>
      </c>
      <c r="K287">
        <v>2.1999999999999999E-2</v>
      </c>
      <c r="L287">
        <v>-0.05</v>
      </c>
      <c r="M287">
        <v>1.0771999999999999</v>
      </c>
      <c r="N287">
        <v>0.81120000000000003</v>
      </c>
    </row>
    <row r="288" spans="1:14">
      <c r="A288" s="9">
        <v>41488</v>
      </c>
      <c r="B288">
        <v>320694.8</v>
      </c>
      <c r="C288">
        <v>546948</v>
      </c>
      <c r="D288">
        <v>320437.7</v>
      </c>
      <c r="E288">
        <v>444348.9</v>
      </c>
      <c r="F288">
        <v>171.57</v>
      </c>
      <c r="G288">
        <v>7963.93</v>
      </c>
      <c r="H288">
        <v>1441.56</v>
      </c>
      <c r="I288">
        <v>1.012</v>
      </c>
      <c r="J288">
        <v>7.6999999999999999E-2</v>
      </c>
      <c r="K288">
        <v>1.7999999999999999E-2</v>
      </c>
      <c r="L288">
        <v>-0.05</v>
      </c>
      <c r="M288">
        <v>1.0761000000000001</v>
      </c>
      <c r="N288">
        <v>0.81059999999999999</v>
      </c>
    </row>
    <row r="289" spans="1:14">
      <c r="A289" s="9">
        <v>41495</v>
      </c>
      <c r="B289">
        <v>320401.8</v>
      </c>
      <c r="C289">
        <v>546948</v>
      </c>
      <c r="D289">
        <v>320437.7</v>
      </c>
      <c r="E289">
        <v>444348.9</v>
      </c>
      <c r="F289">
        <v>174.07</v>
      </c>
      <c r="G289">
        <v>7977.34</v>
      </c>
      <c r="H289">
        <v>1462.98</v>
      </c>
      <c r="I289">
        <v>0.96399999999999997</v>
      </c>
      <c r="J289">
        <v>5.3999999999999999E-2</v>
      </c>
      <c r="K289">
        <v>1.7999999999999999E-2</v>
      </c>
      <c r="L289">
        <v>-2.5000000000000001E-2</v>
      </c>
      <c r="M289">
        <v>1.0841000000000001</v>
      </c>
      <c r="N289">
        <v>0.81259999999999999</v>
      </c>
    </row>
    <row r="290" spans="1:14">
      <c r="A290" s="9">
        <v>41502</v>
      </c>
      <c r="B290">
        <v>320767.90000000002</v>
      </c>
      <c r="C290">
        <v>546948</v>
      </c>
      <c r="D290">
        <v>320437.7</v>
      </c>
      <c r="E290">
        <v>444348.9</v>
      </c>
      <c r="F290">
        <v>174</v>
      </c>
      <c r="G290">
        <v>7961.31</v>
      </c>
      <c r="H290">
        <v>1461.87</v>
      </c>
      <c r="I290">
        <v>1.03</v>
      </c>
      <c r="J290">
        <v>0.12</v>
      </c>
      <c r="K290">
        <v>1.7999999999999999E-2</v>
      </c>
      <c r="L290">
        <v>-0.05</v>
      </c>
      <c r="M290">
        <v>1.0792999999999999</v>
      </c>
      <c r="N290">
        <v>0.80979999999999996</v>
      </c>
    </row>
    <row r="291" spans="1:14">
      <c r="A291" s="9">
        <v>41509</v>
      </c>
      <c r="B291">
        <v>321597.5</v>
      </c>
      <c r="C291">
        <v>546948</v>
      </c>
      <c r="D291">
        <v>320437.7</v>
      </c>
      <c r="E291">
        <v>444348.9</v>
      </c>
      <c r="F291">
        <v>174.93</v>
      </c>
      <c r="G291">
        <v>8006.9</v>
      </c>
      <c r="H291">
        <v>1472.21</v>
      </c>
      <c r="I291">
        <v>1.1259999999999999</v>
      </c>
      <c r="J291">
        <v>0.13700000000000001</v>
      </c>
      <c r="K291">
        <v>1.7999999999999999E-2</v>
      </c>
      <c r="L291">
        <v>-2.5000000000000001E-2</v>
      </c>
      <c r="M291">
        <v>1.0847</v>
      </c>
      <c r="N291">
        <v>0.81</v>
      </c>
    </row>
    <row r="292" spans="1:14">
      <c r="A292" s="9">
        <v>41516</v>
      </c>
      <c r="B292">
        <v>320865.2</v>
      </c>
      <c r="C292">
        <v>546948</v>
      </c>
      <c r="D292">
        <v>320437.7</v>
      </c>
      <c r="E292">
        <v>444348.9</v>
      </c>
      <c r="F292">
        <v>171.06</v>
      </c>
      <c r="G292">
        <v>7745.97</v>
      </c>
      <c r="H292">
        <v>1430.26</v>
      </c>
      <c r="I292">
        <v>1.0529999999999999</v>
      </c>
      <c r="J292">
        <v>7.1999999999999995E-2</v>
      </c>
      <c r="K292">
        <v>1.7999999999999999E-2</v>
      </c>
      <c r="L292">
        <v>-2.5000000000000001E-2</v>
      </c>
      <c r="M292">
        <v>1.0753999999999999</v>
      </c>
      <c r="N292">
        <v>0.81340000000000001</v>
      </c>
    </row>
    <row r="293" spans="1:14">
      <c r="A293" s="9">
        <v>41523</v>
      </c>
      <c r="B293">
        <v>318116.8</v>
      </c>
      <c r="C293">
        <v>554359</v>
      </c>
      <c r="D293">
        <v>318533.90000000002</v>
      </c>
      <c r="E293">
        <v>443418.7</v>
      </c>
      <c r="F293">
        <v>175.39</v>
      </c>
      <c r="G293">
        <v>7950.78</v>
      </c>
      <c r="H293">
        <v>1474.22</v>
      </c>
      <c r="I293">
        <v>1.099</v>
      </c>
      <c r="J293">
        <v>8.8999999999999996E-2</v>
      </c>
      <c r="K293">
        <v>1.7999999999999999E-2</v>
      </c>
      <c r="L293">
        <v>-0.1</v>
      </c>
      <c r="M293">
        <v>1.0664</v>
      </c>
      <c r="N293">
        <v>0.80920000000000003</v>
      </c>
    </row>
    <row r="294" spans="1:14">
      <c r="A294" s="9">
        <v>41530</v>
      </c>
      <c r="B294">
        <v>318105.7</v>
      </c>
      <c r="C294">
        <v>554359</v>
      </c>
      <c r="D294">
        <v>318533.90000000002</v>
      </c>
      <c r="E294">
        <v>443418.7</v>
      </c>
      <c r="F294">
        <v>177.19</v>
      </c>
      <c r="G294">
        <v>8038.31</v>
      </c>
      <c r="H294">
        <v>1490.13</v>
      </c>
      <c r="I294">
        <v>1.131</v>
      </c>
      <c r="J294">
        <v>0.09</v>
      </c>
      <c r="K294">
        <v>2.1000000000000001E-2</v>
      </c>
      <c r="L294">
        <v>-0.1</v>
      </c>
      <c r="M294">
        <v>1.0757000000000001</v>
      </c>
      <c r="N294">
        <v>0.80910000000000004</v>
      </c>
    </row>
    <row r="295" spans="1:14">
      <c r="A295" s="9">
        <v>41537</v>
      </c>
      <c r="B295">
        <v>317844.3</v>
      </c>
      <c r="C295">
        <v>554359</v>
      </c>
      <c r="D295">
        <v>318533.90000000002</v>
      </c>
      <c r="E295">
        <v>443418.7</v>
      </c>
      <c r="F295">
        <v>177.32</v>
      </c>
      <c r="G295">
        <v>8105.39</v>
      </c>
      <c r="H295">
        <v>1487.94</v>
      </c>
      <c r="I295">
        <v>1.089</v>
      </c>
      <c r="J295">
        <v>7.2999999999999995E-2</v>
      </c>
      <c r="K295">
        <v>2.1000000000000001E-2</v>
      </c>
      <c r="L295">
        <v>-0.1</v>
      </c>
      <c r="M295">
        <v>1.0984</v>
      </c>
      <c r="N295">
        <v>0.81220000000000003</v>
      </c>
    </row>
    <row r="296" spans="1:14">
      <c r="A296" s="9">
        <v>41544</v>
      </c>
      <c r="B296">
        <v>318453.40000000002</v>
      </c>
      <c r="C296">
        <v>554359</v>
      </c>
      <c r="D296">
        <v>318533.90000000002</v>
      </c>
      <c r="E296">
        <v>443418.7</v>
      </c>
      <c r="F296">
        <v>176.79</v>
      </c>
      <c r="G296">
        <v>8055</v>
      </c>
      <c r="H296">
        <v>1481.76</v>
      </c>
      <c r="I296">
        <v>1.016</v>
      </c>
      <c r="J296">
        <v>2.4E-2</v>
      </c>
      <c r="K296">
        <v>2.1999999999999999E-2</v>
      </c>
      <c r="L296">
        <v>-0.125</v>
      </c>
      <c r="M296">
        <v>1.1039000000000001</v>
      </c>
      <c r="N296">
        <v>0.81640000000000001</v>
      </c>
    </row>
    <row r="297" spans="1:14">
      <c r="A297" s="9">
        <v>41551</v>
      </c>
      <c r="B297">
        <v>319602.3</v>
      </c>
      <c r="C297">
        <v>550480</v>
      </c>
      <c r="D297">
        <v>317757.59999999998</v>
      </c>
      <c r="E297">
        <v>443070.6</v>
      </c>
      <c r="F297">
        <v>176.16</v>
      </c>
      <c r="G297">
        <v>7943.71</v>
      </c>
      <c r="H297">
        <v>1472.42</v>
      </c>
      <c r="I297">
        <v>1.0209999999999999</v>
      </c>
      <c r="J297">
        <v>1.4E-2</v>
      </c>
      <c r="K297">
        <v>2.3E-2</v>
      </c>
      <c r="L297">
        <v>-2.5000000000000001E-2</v>
      </c>
      <c r="M297">
        <v>1.1023000000000001</v>
      </c>
      <c r="N297">
        <v>0.81310000000000004</v>
      </c>
    </row>
    <row r="298" spans="1:14">
      <c r="A298" s="9">
        <v>41558</v>
      </c>
      <c r="B298">
        <v>320879</v>
      </c>
      <c r="C298">
        <v>550480</v>
      </c>
      <c r="D298">
        <v>317757.59999999998</v>
      </c>
      <c r="E298">
        <v>443070.6</v>
      </c>
      <c r="F298">
        <v>177.23</v>
      </c>
      <c r="G298">
        <v>7936.08</v>
      </c>
      <c r="H298">
        <v>1482.91</v>
      </c>
      <c r="I298">
        <v>1.01</v>
      </c>
      <c r="J298">
        <v>-2.1999999999999999E-2</v>
      </c>
      <c r="K298">
        <v>1.9E-2</v>
      </c>
      <c r="L298">
        <v>-0.02</v>
      </c>
      <c r="M298">
        <v>1.0968</v>
      </c>
      <c r="N298">
        <v>0.80979999999999996</v>
      </c>
    </row>
    <row r="299" spans="1:14">
      <c r="A299" s="9">
        <v>41565</v>
      </c>
      <c r="B299">
        <v>320460.40000000002</v>
      </c>
      <c r="C299">
        <v>550480</v>
      </c>
      <c r="D299">
        <v>317757.59999999998</v>
      </c>
      <c r="E299">
        <v>443070.6</v>
      </c>
      <c r="F299">
        <v>178.93</v>
      </c>
      <c r="G299">
        <v>8084.65</v>
      </c>
      <c r="H299">
        <v>1501.54</v>
      </c>
      <c r="I299">
        <v>1.0169999999999999</v>
      </c>
      <c r="J299">
        <v>5.0000000000000001E-3</v>
      </c>
      <c r="K299">
        <v>1.9E-2</v>
      </c>
      <c r="L299">
        <v>-0.05</v>
      </c>
      <c r="M299">
        <v>1.1091</v>
      </c>
      <c r="N299">
        <v>0.81020000000000003</v>
      </c>
    </row>
    <row r="300" spans="1:14">
      <c r="A300" s="9">
        <v>41572</v>
      </c>
      <c r="B300">
        <v>319247.90000000002</v>
      </c>
      <c r="C300">
        <v>550480</v>
      </c>
      <c r="D300">
        <v>317757.59999999998</v>
      </c>
      <c r="E300">
        <v>443070.6</v>
      </c>
      <c r="F300">
        <v>181</v>
      </c>
      <c r="G300">
        <v>8249.31</v>
      </c>
      <c r="H300">
        <v>1522.2</v>
      </c>
      <c r="I300">
        <v>0.96499999999999997</v>
      </c>
      <c r="J300">
        <v>-0.02</v>
      </c>
      <c r="K300">
        <v>1.9E-2</v>
      </c>
      <c r="L300">
        <v>-0.05</v>
      </c>
      <c r="M300">
        <v>1.1202000000000001</v>
      </c>
      <c r="N300">
        <v>0.81159999999999999</v>
      </c>
    </row>
    <row r="301" spans="1:14">
      <c r="A301" s="9">
        <v>41579</v>
      </c>
      <c r="B301">
        <v>317565.8</v>
      </c>
      <c r="C301">
        <v>554396</v>
      </c>
      <c r="D301">
        <v>317967.5</v>
      </c>
      <c r="E301">
        <v>446798.2</v>
      </c>
      <c r="F301">
        <v>182.42</v>
      </c>
      <c r="G301">
        <v>8221.7999999999993</v>
      </c>
      <c r="H301">
        <v>1534.69</v>
      </c>
      <c r="I301">
        <v>0.93400000000000005</v>
      </c>
      <c r="J301">
        <v>-2.1000000000000001E-2</v>
      </c>
      <c r="K301">
        <v>1.9E-2</v>
      </c>
      <c r="L301">
        <v>-0.05</v>
      </c>
      <c r="M301">
        <v>1.0962000000000001</v>
      </c>
      <c r="N301">
        <v>0.81269999999999998</v>
      </c>
    </row>
    <row r="302" spans="1:14">
      <c r="A302" s="9">
        <v>41586</v>
      </c>
      <c r="B302">
        <v>317758</v>
      </c>
      <c r="C302">
        <v>554396</v>
      </c>
      <c r="D302">
        <v>317967.5</v>
      </c>
      <c r="E302">
        <v>446798.2</v>
      </c>
      <c r="F302">
        <v>183.06</v>
      </c>
      <c r="G302">
        <v>8240.92</v>
      </c>
      <c r="H302">
        <v>1537.73</v>
      </c>
      <c r="I302">
        <v>0.95699999999999996</v>
      </c>
      <c r="J302">
        <v>-0.03</v>
      </c>
      <c r="K302">
        <v>2.1000000000000001E-2</v>
      </c>
      <c r="L302">
        <v>-0.05</v>
      </c>
      <c r="M302">
        <v>1.085</v>
      </c>
      <c r="N302">
        <v>0.81179999999999997</v>
      </c>
    </row>
    <row r="303" spans="1:14">
      <c r="A303" s="9">
        <v>41593</v>
      </c>
      <c r="B303">
        <v>318408.7</v>
      </c>
      <c r="C303">
        <v>554396</v>
      </c>
      <c r="D303">
        <v>317967.5</v>
      </c>
      <c r="E303">
        <v>446798.2</v>
      </c>
      <c r="F303">
        <v>185.01</v>
      </c>
      <c r="G303">
        <v>8327.31</v>
      </c>
      <c r="H303">
        <v>1556.94</v>
      </c>
      <c r="I303">
        <v>0.95199999999999996</v>
      </c>
      <c r="J303">
        <v>-4.5999999999999999E-2</v>
      </c>
      <c r="K303">
        <v>2.1000000000000001E-2</v>
      </c>
      <c r="L303">
        <v>-0.05</v>
      </c>
      <c r="M303">
        <v>1.093</v>
      </c>
      <c r="N303">
        <v>0.80989999999999995</v>
      </c>
    </row>
    <row r="304" spans="1:14">
      <c r="A304" s="9">
        <v>41600</v>
      </c>
      <c r="B304">
        <v>319745.8</v>
      </c>
      <c r="C304">
        <v>554396</v>
      </c>
      <c r="D304">
        <v>317967.5</v>
      </c>
      <c r="E304">
        <v>446798.2</v>
      </c>
      <c r="F304">
        <v>184.19</v>
      </c>
      <c r="G304">
        <v>8250.43</v>
      </c>
      <c r="H304">
        <v>1550.59</v>
      </c>
      <c r="I304">
        <v>0.93400000000000005</v>
      </c>
      <c r="J304">
        <v>-0.08</v>
      </c>
      <c r="K304">
        <v>1.9E-2</v>
      </c>
      <c r="L304">
        <v>-0.05</v>
      </c>
      <c r="M304">
        <v>1.1029</v>
      </c>
      <c r="N304">
        <v>0.8135</v>
      </c>
    </row>
    <row r="305" spans="1:14">
      <c r="A305" s="9">
        <v>41607</v>
      </c>
      <c r="B305">
        <v>319823.7</v>
      </c>
      <c r="C305">
        <v>554396</v>
      </c>
      <c r="D305">
        <v>317967.5</v>
      </c>
      <c r="E305">
        <v>446798.2</v>
      </c>
      <c r="F305">
        <v>185.53</v>
      </c>
      <c r="G305">
        <v>8264.2000000000007</v>
      </c>
      <c r="H305">
        <v>1562.25</v>
      </c>
      <c r="I305">
        <v>0.88200000000000001</v>
      </c>
      <c r="J305">
        <v>-8.5999999999999993E-2</v>
      </c>
      <c r="K305">
        <v>1.4999999999999999E-2</v>
      </c>
      <c r="L305">
        <v>0.02</v>
      </c>
      <c r="M305">
        <v>1.1035999999999999</v>
      </c>
      <c r="N305">
        <v>0.81200000000000006</v>
      </c>
    </row>
    <row r="306" spans="1:14">
      <c r="A306" s="9">
        <v>41614</v>
      </c>
      <c r="B306">
        <v>317407.5</v>
      </c>
      <c r="C306">
        <v>560324</v>
      </c>
      <c r="D306">
        <v>317949.7</v>
      </c>
      <c r="E306">
        <v>446420.2</v>
      </c>
      <c r="F306">
        <v>181.81</v>
      </c>
      <c r="G306">
        <v>8066.07</v>
      </c>
      <c r="H306">
        <v>1530.16</v>
      </c>
      <c r="I306">
        <v>0.97599999999999998</v>
      </c>
      <c r="J306">
        <v>-4.3999999999999997E-2</v>
      </c>
      <c r="K306">
        <v>1.9E-2</v>
      </c>
      <c r="L306">
        <v>-0.05</v>
      </c>
      <c r="M306">
        <v>1.1213</v>
      </c>
      <c r="N306">
        <v>0.81820000000000004</v>
      </c>
    </row>
    <row r="307" spans="1:14">
      <c r="A307" s="9">
        <v>41621</v>
      </c>
      <c r="B307">
        <v>316322.7</v>
      </c>
      <c r="C307">
        <v>560324</v>
      </c>
      <c r="D307">
        <v>317949.7</v>
      </c>
      <c r="E307">
        <v>446420.2</v>
      </c>
      <c r="F307">
        <v>180</v>
      </c>
      <c r="G307">
        <v>7828.91</v>
      </c>
      <c r="H307">
        <v>1512.52</v>
      </c>
      <c r="I307">
        <v>0.96</v>
      </c>
      <c r="J307">
        <v>-5.2999999999999999E-2</v>
      </c>
      <c r="K307">
        <v>2.1999999999999999E-2</v>
      </c>
      <c r="L307">
        <v>0.02</v>
      </c>
      <c r="M307">
        <v>1.1244000000000001</v>
      </c>
      <c r="N307">
        <v>0.81820000000000004</v>
      </c>
    </row>
    <row r="308" spans="1:14">
      <c r="A308" s="9">
        <v>41628</v>
      </c>
      <c r="B308">
        <v>317071.3</v>
      </c>
      <c r="C308">
        <v>560324</v>
      </c>
      <c r="D308">
        <v>317949.7</v>
      </c>
      <c r="E308">
        <v>446420.2</v>
      </c>
      <c r="F308">
        <v>186.37</v>
      </c>
      <c r="G308">
        <v>8081.35</v>
      </c>
      <c r="H308">
        <v>1568.46</v>
      </c>
      <c r="I308">
        <v>1.03</v>
      </c>
      <c r="J308">
        <v>-5.0999999999999997E-2</v>
      </c>
      <c r="K308">
        <v>2.1000000000000001E-2</v>
      </c>
      <c r="L308">
        <v>-0.05</v>
      </c>
      <c r="M308">
        <v>1.1156999999999999</v>
      </c>
      <c r="N308">
        <v>0.81630000000000003</v>
      </c>
    </row>
    <row r="309" spans="1:14">
      <c r="A309" s="9">
        <v>41635</v>
      </c>
      <c r="B309">
        <v>318519.40000000002</v>
      </c>
      <c r="C309">
        <v>560324</v>
      </c>
      <c r="D309">
        <v>317949.7</v>
      </c>
      <c r="E309">
        <v>446420.2</v>
      </c>
      <c r="F309">
        <v>188.8</v>
      </c>
      <c r="G309">
        <v>8221.9</v>
      </c>
      <c r="H309">
        <v>1591.69</v>
      </c>
      <c r="I309">
        <v>1.0820000000000001</v>
      </c>
      <c r="J309">
        <v>-4.8000000000000001E-2</v>
      </c>
      <c r="K309">
        <v>2.1000000000000001E-2</v>
      </c>
      <c r="L309">
        <v>0.02</v>
      </c>
      <c r="M309">
        <v>1.1215999999999999</v>
      </c>
      <c r="N309">
        <v>0.81589999999999996</v>
      </c>
    </row>
    <row r="310" spans="1:14">
      <c r="A310" s="9">
        <v>41642</v>
      </c>
      <c r="B310">
        <v>317620.3</v>
      </c>
      <c r="C310">
        <v>554429</v>
      </c>
      <c r="D310">
        <v>317131.7</v>
      </c>
      <c r="E310">
        <v>443274.5</v>
      </c>
      <c r="F310">
        <v>190.56</v>
      </c>
      <c r="G310">
        <v>8270.4599999999991</v>
      </c>
      <c r="H310">
        <v>1604.08</v>
      </c>
      <c r="I310">
        <v>1.238</v>
      </c>
      <c r="J310">
        <v>-2.4E-2</v>
      </c>
      <c r="K310">
        <v>2.1999999999999999E-2</v>
      </c>
      <c r="L310">
        <v>-6.5000000000000002E-2</v>
      </c>
      <c r="M310">
        <v>1.1045</v>
      </c>
      <c r="N310">
        <v>0.81299999999999994</v>
      </c>
    </row>
    <row r="311" spans="1:14">
      <c r="A311" s="9">
        <v>41649</v>
      </c>
      <c r="B311">
        <v>320783.09999999998</v>
      </c>
      <c r="C311">
        <v>554429</v>
      </c>
      <c r="D311">
        <v>317131.7</v>
      </c>
      <c r="E311">
        <v>443274.5</v>
      </c>
      <c r="F311">
        <v>192.9</v>
      </c>
      <c r="G311">
        <v>8365.1200000000008</v>
      </c>
      <c r="H311">
        <v>1618.1</v>
      </c>
      <c r="I311">
        <v>1.2310000000000001</v>
      </c>
      <c r="J311">
        <v>-6.0999999999999999E-2</v>
      </c>
      <c r="K311">
        <v>2.3E-2</v>
      </c>
      <c r="L311">
        <v>0.02</v>
      </c>
      <c r="M311">
        <v>1.1080000000000001</v>
      </c>
      <c r="N311">
        <v>0.81069999999999998</v>
      </c>
    </row>
    <row r="312" spans="1:14">
      <c r="A312" s="9">
        <v>41656</v>
      </c>
      <c r="B312">
        <v>321471.2</v>
      </c>
      <c r="C312">
        <v>554429</v>
      </c>
      <c r="D312">
        <v>317131.7</v>
      </c>
      <c r="E312">
        <v>443274.5</v>
      </c>
      <c r="F312">
        <v>193.86</v>
      </c>
      <c r="G312">
        <v>8478.89</v>
      </c>
      <c r="H312">
        <v>1621.27</v>
      </c>
      <c r="I312">
        <v>1.1400000000000001</v>
      </c>
      <c r="J312">
        <v>-6.0999999999999999E-2</v>
      </c>
      <c r="K312">
        <v>2.3E-2</v>
      </c>
      <c r="L312">
        <v>-0.05</v>
      </c>
      <c r="M312">
        <v>1.0988</v>
      </c>
      <c r="N312">
        <v>0.81140000000000001</v>
      </c>
    </row>
    <row r="313" spans="1:14">
      <c r="A313" s="9">
        <v>41663</v>
      </c>
      <c r="B313">
        <v>318849.09999999998</v>
      </c>
      <c r="C313">
        <v>554429</v>
      </c>
      <c r="D313">
        <v>317131.7</v>
      </c>
      <c r="E313">
        <v>443274.5</v>
      </c>
      <c r="F313">
        <v>189.84</v>
      </c>
      <c r="G313">
        <v>8201.5</v>
      </c>
      <c r="H313">
        <v>1585.25</v>
      </c>
      <c r="I313">
        <v>1.04</v>
      </c>
      <c r="J313">
        <v>-0.11899999999999999</v>
      </c>
      <c r="K313">
        <v>2.1000000000000001E-2</v>
      </c>
      <c r="L313">
        <v>0.02</v>
      </c>
      <c r="M313">
        <v>1.1177999999999999</v>
      </c>
      <c r="N313">
        <v>0.81740000000000002</v>
      </c>
    </row>
    <row r="314" spans="1:14">
      <c r="A314" s="9">
        <v>41670</v>
      </c>
      <c r="B314">
        <v>316730.40000000002</v>
      </c>
      <c r="C314">
        <v>561178</v>
      </c>
      <c r="D314">
        <v>315678.7</v>
      </c>
      <c r="E314">
        <v>447978.4</v>
      </c>
      <c r="F314">
        <v>190.68</v>
      </c>
      <c r="G314">
        <v>8191.33</v>
      </c>
      <c r="H314">
        <v>1589.24</v>
      </c>
      <c r="I314">
        <v>0.999</v>
      </c>
      <c r="J314">
        <v>-0.14199999999999999</v>
      </c>
      <c r="K314">
        <v>1.7999999999999999E-2</v>
      </c>
      <c r="L314">
        <v>0.02</v>
      </c>
      <c r="M314">
        <v>1.1032999999999999</v>
      </c>
      <c r="N314">
        <v>0.81820000000000004</v>
      </c>
    </row>
    <row r="315" spans="1:14">
      <c r="A315" s="9">
        <v>41677</v>
      </c>
      <c r="B315">
        <v>317118.90000000002</v>
      </c>
      <c r="C315">
        <v>561178</v>
      </c>
      <c r="D315">
        <v>315678.7</v>
      </c>
      <c r="E315">
        <v>447978.4</v>
      </c>
      <c r="F315">
        <v>192.03</v>
      </c>
      <c r="G315">
        <v>8318.6</v>
      </c>
      <c r="H315">
        <v>1604.9</v>
      </c>
      <c r="I315">
        <v>0.997</v>
      </c>
      <c r="J315">
        <v>-0.11</v>
      </c>
      <c r="K315">
        <v>1.6E-2</v>
      </c>
      <c r="L315">
        <v>-0.05</v>
      </c>
      <c r="M315">
        <v>1.1135999999999999</v>
      </c>
      <c r="N315">
        <v>0.81659999999999999</v>
      </c>
    </row>
    <row r="316" spans="1:14">
      <c r="A316" s="9">
        <v>41684</v>
      </c>
      <c r="B316">
        <v>318032.7</v>
      </c>
      <c r="C316">
        <v>561178</v>
      </c>
      <c r="D316">
        <v>315678.7</v>
      </c>
      <c r="E316">
        <v>447978.4</v>
      </c>
      <c r="F316">
        <v>194.8</v>
      </c>
      <c r="G316">
        <v>8417.58</v>
      </c>
      <c r="H316">
        <v>1633.33</v>
      </c>
      <c r="I316">
        <v>1.026</v>
      </c>
      <c r="J316">
        <v>-0.106</v>
      </c>
      <c r="K316">
        <v>1.7999999999999999E-2</v>
      </c>
      <c r="L316">
        <v>0</v>
      </c>
      <c r="M316">
        <v>1.1201000000000001</v>
      </c>
      <c r="N316">
        <v>0.81810000000000005</v>
      </c>
    </row>
    <row r="317" spans="1:14">
      <c r="A317" s="9">
        <v>41691</v>
      </c>
      <c r="B317">
        <v>316629.09999999998</v>
      </c>
      <c r="C317">
        <v>561178</v>
      </c>
      <c r="D317">
        <v>315678.7</v>
      </c>
      <c r="E317">
        <v>447978.4</v>
      </c>
      <c r="F317">
        <v>194.63</v>
      </c>
      <c r="G317">
        <v>8431.7800000000007</v>
      </c>
      <c r="H317">
        <v>1631.21</v>
      </c>
      <c r="I317">
        <v>0.998</v>
      </c>
      <c r="J317">
        <v>-9.1999999999999998E-2</v>
      </c>
      <c r="K317">
        <v>1.7999999999999999E-2</v>
      </c>
      <c r="L317">
        <v>0</v>
      </c>
      <c r="M317">
        <v>1.1263000000000001</v>
      </c>
      <c r="N317">
        <v>0.81979999999999997</v>
      </c>
    </row>
    <row r="318" spans="1:14">
      <c r="A318" s="9">
        <v>41698</v>
      </c>
      <c r="B318">
        <v>314915</v>
      </c>
      <c r="C318">
        <v>563047</v>
      </c>
      <c r="D318">
        <v>314482.40000000002</v>
      </c>
      <c r="E318">
        <v>442151.1</v>
      </c>
      <c r="F318">
        <v>197.81</v>
      </c>
      <c r="G318">
        <v>8475.33</v>
      </c>
      <c r="H318">
        <v>1664.18</v>
      </c>
      <c r="I318">
        <v>0.99099999999999999</v>
      </c>
      <c r="J318">
        <v>-0.09</v>
      </c>
      <c r="K318">
        <v>2.1999999999999999E-2</v>
      </c>
      <c r="L318">
        <v>-0.05</v>
      </c>
      <c r="M318">
        <v>1.1360999999999999</v>
      </c>
      <c r="N318">
        <v>0.82310000000000005</v>
      </c>
    </row>
    <row r="319" spans="1:14">
      <c r="A319" s="9">
        <v>41705</v>
      </c>
      <c r="B319">
        <v>314224.40000000002</v>
      </c>
      <c r="C319">
        <v>563047</v>
      </c>
      <c r="D319">
        <v>314482.40000000002</v>
      </c>
      <c r="E319">
        <v>442151.1</v>
      </c>
      <c r="F319">
        <v>198.37</v>
      </c>
      <c r="G319">
        <v>8378.58</v>
      </c>
      <c r="H319">
        <v>1672.94</v>
      </c>
      <c r="I319">
        <v>1.01</v>
      </c>
      <c r="J319">
        <v>-0.05</v>
      </c>
      <c r="K319">
        <v>1.7999999999999999E-2</v>
      </c>
      <c r="L319">
        <v>0.02</v>
      </c>
      <c r="M319">
        <v>1.1387</v>
      </c>
      <c r="N319">
        <v>0.82079999999999997</v>
      </c>
    </row>
    <row r="320" spans="1:14">
      <c r="A320" s="9">
        <v>41712</v>
      </c>
      <c r="B320">
        <v>314116.40000000002</v>
      </c>
      <c r="C320">
        <v>563047</v>
      </c>
      <c r="D320">
        <v>314482.40000000002</v>
      </c>
      <c r="E320">
        <v>442151.1</v>
      </c>
      <c r="F320">
        <v>193.2</v>
      </c>
      <c r="G320">
        <v>8114.02</v>
      </c>
      <c r="H320">
        <v>1627.25</v>
      </c>
      <c r="I320">
        <v>0.95</v>
      </c>
      <c r="J320">
        <v>-6.9000000000000006E-2</v>
      </c>
      <c r="K320">
        <v>0.02</v>
      </c>
      <c r="L320">
        <v>-0.05</v>
      </c>
      <c r="M320">
        <v>1.1464000000000001</v>
      </c>
      <c r="N320">
        <v>0.82410000000000005</v>
      </c>
    </row>
    <row r="321" spans="1:14">
      <c r="A321" s="9">
        <v>41719</v>
      </c>
      <c r="B321">
        <v>316959.7</v>
      </c>
      <c r="C321">
        <v>563047</v>
      </c>
      <c r="D321">
        <v>314482.40000000002</v>
      </c>
      <c r="E321">
        <v>442151.1</v>
      </c>
      <c r="F321">
        <v>196.46</v>
      </c>
      <c r="G321">
        <v>8289.76</v>
      </c>
      <c r="H321">
        <v>1652.11</v>
      </c>
      <c r="I321">
        <v>1.0009999999999999</v>
      </c>
      <c r="J321">
        <v>-5.8999999999999997E-2</v>
      </c>
      <c r="K321">
        <v>2.5000000000000001E-2</v>
      </c>
      <c r="L321">
        <v>0.02</v>
      </c>
      <c r="M321">
        <v>1.1328</v>
      </c>
      <c r="N321">
        <v>0.82120000000000004</v>
      </c>
    </row>
    <row r="322" spans="1:14">
      <c r="A322" s="9">
        <v>41726</v>
      </c>
      <c r="B322">
        <v>315907.5</v>
      </c>
      <c r="C322">
        <v>563047</v>
      </c>
      <c r="D322">
        <v>314482.40000000002</v>
      </c>
      <c r="E322">
        <v>442151.1</v>
      </c>
      <c r="F322">
        <v>198.12</v>
      </c>
      <c r="G322">
        <v>8373.23</v>
      </c>
      <c r="H322">
        <v>1670.59</v>
      </c>
      <c r="I322">
        <v>0.93</v>
      </c>
      <c r="J322">
        <v>-0.08</v>
      </c>
      <c r="K322">
        <v>2.1999999999999999E-2</v>
      </c>
      <c r="L322">
        <v>-0.05</v>
      </c>
      <c r="M322">
        <v>1.1275999999999999</v>
      </c>
      <c r="N322">
        <v>0.82</v>
      </c>
    </row>
    <row r="323" spans="1:14">
      <c r="A323" s="9">
        <v>41733</v>
      </c>
      <c r="B323">
        <v>314489.7</v>
      </c>
      <c r="C323">
        <v>566449</v>
      </c>
      <c r="D323">
        <v>311898</v>
      </c>
      <c r="E323">
        <v>445479.6</v>
      </c>
      <c r="F323">
        <v>201.66</v>
      </c>
      <c r="G323">
        <v>8503</v>
      </c>
      <c r="H323">
        <v>1702.26</v>
      </c>
      <c r="I323">
        <v>0.89900000000000002</v>
      </c>
      <c r="J323">
        <v>-9.5000000000000001E-2</v>
      </c>
      <c r="K323">
        <v>1.7999999999999999E-2</v>
      </c>
      <c r="L323">
        <v>-0.02</v>
      </c>
      <c r="M323">
        <v>1.1208</v>
      </c>
      <c r="N323">
        <v>0.81789999999999996</v>
      </c>
    </row>
    <row r="324" spans="1:14">
      <c r="A324" s="9">
        <v>41740</v>
      </c>
      <c r="B324">
        <v>316753.2</v>
      </c>
      <c r="C324">
        <v>566449</v>
      </c>
      <c r="D324">
        <v>311898</v>
      </c>
      <c r="E324">
        <v>445479.6</v>
      </c>
      <c r="F324">
        <v>196.13</v>
      </c>
      <c r="G324">
        <v>8298.82</v>
      </c>
      <c r="H324">
        <v>1651.31</v>
      </c>
      <c r="I324">
        <v>0.86599999999999999</v>
      </c>
      <c r="J324">
        <v>-5.0000000000000001E-3</v>
      </c>
      <c r="K324">
        <v>1.6E-2</v>
      </c>
      <c r="L324">
        <v>-0.05</v>
      </c>
      <c r="M324">
        <v>1.1415</v>
      </c>
      <c r="N324">
        <v>0.82210000000000005</v>
      </c>
    </row>
    <row r="325" spans="1:14">
      <c r="A325" s="9">
        <v>41747</v>
      </c>
      <c r="B325">
        <v>314255</v>
      </c>
      <c r="C325">
        <v>566449</v>
      </c>
      <c r="D325">
        <v>311898</v>
      </c>
      <c r="E325">
        <v>445479.6</v>
      </c>
      <c r="F325">
        <v>196.12</v>
      </c>
      <c r="G325">
        <v>8375.08</v>
      </c>
      <c r="H325">
        <v>1652.83</v>
      </c>
      <c r="I325">
        <v>0.86299999999999999</v>
      </c>
      <c r="J325">
        <v>8.9999999999999993E-3</v>
      </c>
      <c r="K325">
        <v>1.6E-2</v>
      </c>
      <c r="L325">
        <v>0.02</v>
      </c>
      <c r="M325">
        <v>1.1320000000000001</v>
      </c>
      <c r="N325">
        <v>0.81950000000000001</v>
      </c>
    </row>
    <row r="326" spans="1:14">
      <c r="A326" s="9">
        <v>41754</v>
      </c>
      <c r="B326">
        <v>312949</v>
      </c>
      <c r="C326">
        <v>566449</v>
      </c>
      <c r="D326">
        <v>311898</v>
      </c>
      <c r="E326">
        <v>445479.6</v>
      </c>
      <c r="F326">
        <v>198.37</v>
      </c>
      <c r="G326">
        <v>8374.4699999999993</v>
      </c>
      <c r="H326">
        <v>1670.58</v>
      </c>
      <c r="I326">
        <v>0.79700000000000004</v>
      </c>
      <c r="J326">
        <v>-0.13200000000000001</v>
      </c>
      <c r="K326">
        <v>1.6E-2</v>
      </c>
      <c r="L326">
        <v>-0.02</v>
      </c>
      <c r="M326">
        <v>1.1344000000000001</v>
      </c>
      <c r="N326">
        <v>0.82010000000000005</v>
      </c>
    </row>
    <row r="327" spans="1:14">
      <c r="A327" s="9">
        <v>41761</v>
      </c>
      <c r="B327">
        <v>310509.7</v>
      </c>
      <c r="C327">
        <v>567210</v>
      </c>
      <c r="D327">
        <v>307677.59999999998</v>
      </c>
      <c r="E327">
        <v>447444.8</v>
      </c>
      <c r="F327">
        <v>200.03</v>
      </c>
      <c r="G327">
        <v>8442.7099999999991</v>
      </c>
      <c r="H327">
        <v>1684.42</v>
      </c>
      <c r="I327">
        <v>0.82</v>
      </c>
      <c r="J327">
        <v>6.0000000000000001E-3</v>
      </c>
      <c r="K327">
        <v>1.7999999999999999E-2</v>
      </c>
      <c r="L327">
        <v>-0.05</v>
      </c>
      <c r="M327">
        <v>1.1389</v>
      </c>
      <c r="N327">
        <v>0.82089999999999996</v>
      </c>
    </row>
    <row r="328" spans="1:14">
      <c r="A328" s="9">
        <v>41768</v>
      </c>
      <c r="B328">
        <v>308019.20000000001</v>
      </c>
      <c r="C328">
        <v>567210</v>
      </c>
      <c r="D328">
        <v>307677.59999999998</v>
      </c>
      <c r="E328">
        <v>447444.8</v>
      </c>
      <c r="F328">
        <v>199.4</v>
      </c>
      <c r="G328">
        <v>8510.39</v>
      </c>
      <c r="H328">
        <v>1685.35</v>
      </c>
      <c r="I328">
        <v>0.81100000000000005</v>
      </c>
      <c r="J328">
        <v>1.6E-2</v>
      </c>
      <c r="K328">
        <v>1.7999999999999999E-2</v>
      </c>
      <c r="L328">
        <v>-0.08</v>
      </c>
      <c r="M328">
        <v>1.1284000000000001</v>
      </c>
      <c r="N328">
        <v>0.82010000000000005</v>
      </c>
    </row>
    <row r="329" spans="1:14">
      <c r="A329" s="9">
        <v>41775</v>
      </c>
      <c r="B329">
        <v>307013.3</v>
      </c>
      <c r="C329">
        <v>567210</v>
      </c>
      <c r="D329">
        <v>307677.59999999998</v>
      </c>
      <c r="E329">
        <v>447444.8</v>
      </c>
      <c r="F329">
        <v>196.57</v>
      </c>
      <c r="G329">
        <v>8683.6200000000008</v>
      </c>
      <c r="H329">
        <v>1660.54</v>
      </c>
      <c r="I329">
        <v>0.73599999999999999</v>
      </c>
      <c r="J329">
        <v>-1.2999999999999999E-2</v>
      </c>
      <c r="K329">
        <v>1.2999999999999999E-2</v>
      </c>
      <c r="L329">
        <v>-0.09</v>
      </c>
      <c r="M329">
        <v>1.1202000000000001</v>
      </c>
      <c r="N329">
        <v>0.81810000000000005</v>
      </c>
    </row>
    <row r="330" spans="1:14">
      <c r="A330" s="9">
        <v>41782</v>
      </c>
      <c r="B330">
        <v>304123.2</v>
      </c>
      <c r="C330">
        <v>567210</v>
      </c>
      <c r="D330">
        <v>307677.59999999998</v>
      </c>
      <c r="E330">
        <v>447444.8</v>
      </c>
      <c r="F330">
        <v>198.85</v>
      </c>
      <c r="G330">
        <v>8703.84</v>
      </c>
      <c r="H330">
        <v>1680.61</v>
      </c>
      <c r="I330">
        <v>0.78200000000000003</v>
      </c>
      <c r="J330">
        <v>2E-3</v>
      </c>
      <c r="K330">
        <v>1.4E-2</v>
      </c>
      <c r="L330">
        <v>-0.09</v>
      </c>
      <c r="M330">
        <v>1.1161000000000001</v>
      </c>
      <c r="N330">
        <v>0.81910000000000005</v>
      </c>
    </row>
    <row r="331" spans="1:14">
      <c r="A331" s="9">
        <v>41789</v>
      </c>
      <c r="B331">
        <v>304040.2</v>
      </c>
      <c r="C331">
        <v>567210</v>
      </c>
      <c r="D331">
        <v>307677.59999999998</v>
      </c>
      <c r="E331">
        <v>447444.8</v>
      </c>
      <c r="F331">
        <v>201.4</v>
      </c>
      <c r="G331">
        <v>8674.52</v>
      </c>
      <c r="H331">
        <v>1702.23</v>
      </c>
      <c r="I331">
        <v>0.71099999999999997</v>
      </c>
      <c r="J331">
        <v>-2.5000000000000001E-2</v>
      </c>
      <c r="K331">
        <v>1.2E-2</v>
      </c>
      <c r="L331">
        <v>-0.09</v>
      </c>
      <c r="M331">
        <v>1.1169</v>
      </c>
      <c r="N331">
        <v>0.81940000000000002</v>
      </c>
    </row>
    <row r="332" spans="1:14">
      <c r="A332" s="9">
        <v>41796</v>
      </c>
      <c r="B332">
        <v>302857.5</v>
      </c>
      <c r="C332">
        <v>568846</v>
      </c>
      <c r="D332">
        <v>304263.40000000002</v>
      </c>
      <c r="E332">
        <v>451952.5</v>
      </c>
      <c r="F332">
        <v>203.05</v>
      </c>
      <c r="G332">
        <v>8659.69</v>
      </c>
      <c r="H332">
        <v>1720.16</v>
      </c>
      <c r="I332">
        <v>0.69399999999999995</v>
      </c>
      <c r="J332">
        <v>-6.6000000000000003E-2</v>
      </c>
      <c r="K332">
        <v>1.2E-2</v>
      </c>
      <c r="L332">
        <v>-0.05</v>
      </c>
      <c r="M332">
        <v>1.1191</v>
      </c>
      <c r="N332">
        <v>0.82030000000000003</v>
      </c>
    </row>
    <row r="333" spans="1:14">
      <c r="A333" s="9">
        <v>41803</v>
      </c>
      <c r="B333">
        <v>300786.59999999998</v>
      </c>
      <c r="C333">
        <v>568846</v>
      </c>
      <c r="D333">
        <v>304263.40000000002</v>
      </c>
      <c r="E333">
        <v>451952.5</v>
      </c>
      <c r="F333">
        <v>202.14</v>
      </c>
      <c r="G333">
        <v>8653.76</v>
      </c>
      <c r="H333">
        <v>1706.68</v>
      </c>
      <c r="I333">
        <v>0.73899999999999999</v>
      </c>
      <c r="J333">
        <v>-5.5E-2</v>
      </c>
      <c r="K333">
        <v>1.4E-2</v>
      </c>
      <c r="L333">
        <v>-0.08</v>
      </c>
      <c r="M333">
        <v>1.111</v>
      </c>
      <c r="N333">
        <v>0.8206</v>
      </c>
    </row>
    <row r="334" spans="1:14">
      <c r="A334" s="9">
        <v>41810</v>
      </c>
      <c r="B334">
        <v>301436</v>
      </c>
      <c r="C334">
        <v>568846</v>
      </c>
      <c r="D334">
        <v>304263.40000000002</v>
      </c>
      <c r="E334">
        <v>451952.5</v>
      </c>
      <c r="F334">
        <v>203.08</v>
      </c>
      <c r="G334">
        <v>8701.61</v>
      </c>
      <c r="H334">
        <v>1717.46</v>
      </c>
      <c r="I334">
        <v>0.70499999999999996</v>
      </c>
      <c r="J334">
        <v>-2.9000000000000001E-2</v>
      </c>
      <c r="K334">
        <v>8.9999999999999993E-3</v>
      </c>
      <c r="L334">
        <v>-0.08</v>
      </c>
      <c r="M334">
        <v>1.1174999999999999</v>
      </c>
      <c r="N334">
        <v>0.82150000000000001</v>
      </c>
    </row>
    <row r="335" spans="1:14">
      <c r="A335" s="9">
        <v>41817</v>
      </c>
      <c r="B335">
        <v>301092.2</v>
      </c>
      <c r="C335">
        <v>568846</v>
      </c>
      <c r="D335">
        <v>304263.40000000002</v>
      </c>
      <c r="E335">
        <v>451952.5</v>
      </c>
      <c r="F335">
        <v>200.51</v>
      </c>
      <c r="G335">
        <v>8562.11</v>
      </c>
      <c r="H335">
        <v>1693.81</v>
      </c>
      <c r="I335">
        <v>0.64600000000000002</v>
      </c>
      <c r="J335">
        <v>0</v>
      </c>
      <c r="K335">
        <v>8.0000000000000002E-3</v>
      </c>
      <c r="L335">
        <v>-0.08</v>
      </c>
      <c r="M335">
        <v>1.1225000000000001</v>
      </c>
      <c r="N335">
        <v>0.82240000000000002</v>
      </c>
    </row>
    <row r="336" spans="1:14">
      <c r="A336" s="9">
        <v>41824</v>
      </c>
      <c r="B336">
        <v>301601</v>
      </c>
      <c r="C336">
        <v>563697</v>
      </c>
      <c r="D336">
        <v>301978</v>
      </c>
      <c r="E336">
        <v>457215.9</v>
      </c>
      <c r="F336">
        <v>203.69</v>
      </c>
      <c r="G336">
        <v>8678.2199999999993</v>
      </c>
      <c r="H336">
        <v>1725.52</v>
      </c>
      <c r="I336">
        <v>0.64100000000000001</v>
      </c>
      <c r="J336">
        <v>8.0000000000000002E-3</v>
      </c>
      <c r="K336">
        <v>0.01</v>
      </c>
      <c r="L336">
        <v>-7.0000000000000007E-2</v>
      </c>
      <c r="M336">
        <v>1.1184000000000001</v>
      </c>
      <c r="N336">
        <v>0.8226</v>
      </c>
    </row>
    <row r="337" spans="1:14">
      <c r="A337" s="9">
        <v>41831</v>
      </c>
      <c r="B337">
        <v>306258</v>
      </c>
      <c r="C337">
        <v>563697</v>
      </c>
      <c r="D337">
        <v>301978</v>
      </c>
      <c r="E337">
        <v>457215.9</v>
      </c>
      <c r="F337">
        <v>199.7</v>
      </c>
      <c r="G337">
        <v>8468.52</v>
      </c>
      <c r="H337">
        <v>1687.37</v>
      </c>
      <c r="I337">
        <v>0.59099999999999997</v>
      </c>
      <c r="J337">
        <v>-0.04</v>
      </c>
      <c r="K337">
        <v>1.2E-2</v>
      </c>
      <c r="L337">
        <v>-7.0000000000000007E-2</v>
      </c>
      <c r="M337">
        <v>1.1208</v>
      </c>
      <c r="N337">
        <v>0.82379999999999998</v>
      </c>
    </row>
    <row r="338" spans="1:14">
      <c r="A338" s="9">
        <v>41838</v>
      </c>
      <c r="B338">
        <v>308476.90000000002</v>
      </c>
      <c r="C338">
        <v>563697</v>
      </c>
      <c r="D338">
        <v>301978</v>
      </c>
      <c r="E338">
        <v>457215.9</v>
      </c>
      <c r="F338">
        <v>201.96</v>
      </c>
      <c r="G338">
        <v>8511.43</v>
      </c>
      <c r="H338">
        <v>1720.13</v>
      </c>
      <c r="I338">
        <v>0.54</v>
      </c>
      <c r="J338">
        <v>-5.3999999999999999E-2</v>
      </c>
      <c r="K338">
        <v>1.0999999999999999E-2</v>
      </c>
      <c r="L338">
        <v>-0.05</v>
      </c>
      <c r="M338">
        <v>1.1131</v>
      </c>
      <c r="N338">
        <v>0.82299999999999995</v>
      </c>
    </row>
    <row r="339" spans="1:14">
      <c r="A339" s="9">
        <v>41845</v>
      </c>
      <c r="B339">
        <v>310326.5</v>
      </c>
      <c r="C339">
        <v>563697</v>
      </c>
      <c r="D339">
        <v>301978</v>
      </c>
      <c r="E339">
        <v>457215.9</v>
      </c>
      <c r="F339">
        <v>203.04</v>
      </c>
      <c r="G339">
        <v>8571.48</v>
      </c>
      <c r="H339">
        <v>1734.21</v>
      </c>
      <c r="I339">
        <v>0.504</v>
      </c>
      <c r="J339">
        <v>-5.1999999999999998E-2</v>
      </c>
      <c r="K339">
        <v>1.6E-2</v>
      </c>
      <c r="L339">
        <v>0</v>
      </c>
      <c r="M339">
        <v>1.1052</v>
      </c>
      <c r="N339">
        <v>0.82289999999999996</v>
      </c>
    </row>
    <row r="340" spans="1:14">
      <c r="A340" s="9">
        <v>41852</v>
      </c>
      <c r="B340">
        <v>309997.5</v>
      </c>
      <c r="C340">
        <v>566309</v>
      </c>
      <c r="D340">
        <v>307282.8</v>
      </c>
      <c r="E340">
        <v>466618.1</v>
      </c>
      <c r="F340">
        <v>199.8</v>
      </c>
      <c r="G340">
        <v>8410.27</v>
      </c>
      <c r="H340">
        <v>1702.24</v>
      </c>
      <c r="I340">
        <v>0.50800000000000001</v>
      </c>
      <c r="J340">
        <v>-2.7E-2</v>
      </c>
      <c r="K340">
        <v>1.7999999999999999E-2</v>
      </c>
      <c r="L340">
        <v>0</v>
      </c>
      <c r="M340">
        <v>1.1039000000000001</v>
      </c>
      <c r="N340">
        <v>0.82199999999999995</v>
      </c>
    </row>
    <row r="341" spans="1:14">
      <c r="A341" s="9">
        <v>41859</v>
      </c>
      <c r="B341">
        <v>309522.2</v>
      </c>
      <c r="C341">
        <v>566309</v>
      </c>
      <c r="D341">
        <v>307282.8</v>
      </c>
      <c r="E341">
        <v>466618.1</v>
      </c>
      <c r="F341">
        <v>193.93</v>
      </c>
      <c r="G341">
        <v>8274.65</v>
      </c>
      <c r="H341">
        <v>1658.46</v>
      </c>
      <c r="I341">
        <v>0.442</v>
      </c>
      <c r="J341">
        <v>-2.4E-2</v>
      </c>
      <c r="K341">
        <v>0.02</v>
      </c>
      <c r="L341">
        <v>-0.02</v>
      </c>
      <c r="M341">
        <v>1.1045</v>
      </c>
      <c r="N341">
        <v>0.82350000000000001</v>
      </c>
    </row>
    <row r="342" spans="1:14">
      <c r="A342" s="9">
        <v>41866</v>
      </c>
      <c r="B342">
        <v>313327.90000000002</v>
      </c>
      <c r="C342">
        <v>566309</v>
      </c>
      <c r="D342">
        <v>307282.8</v>
      </c>
      <c r="E342">
        <v>466618.1</v>
      </c>
      <c r="F342">
        <v>198.67</v>
      </c>
      <c r="G342">
        <v>8366.73</v>
      </c>
      <c r="H342">
        <v>1702.11</v>
      </c>
      <c r="I342">
        <v>0.439</v>
      </c>
      <c r="J342">
        <v>-8.0000000000000002E-3</v>
      </c>
      <c r="K342">
        <v>2.1999999999999999E-2</v>
      </c>
      <c r="L342">
        <v>0</v>
      </c>
      <c r="M342">
        <v>1.1078999999999999</v>
      </c>
      <c r="N342">
        <v>0.82679999999999998</v>
      </c>
    </row>
    <row r="343" spans="1:14">
      <c r="A343" s="9">
        <v>41873</v>
      </c>
      <c r="B343">
        <v>313949</v>
      </c>
      <c r="C343">
        <v>566309</v>
      </c>
      <c r="D343">
        <v>307282.8</v>
      </c>
      <c r="E343">
        <v>466618.1</v>
      </c>
      <c r="F343">
        <v>202.7</v>
      </c>
      <c r="G343">
        <v>8554.16</v>
      </c>
      <c r="H343">
        <v>1738.35</v>
      </c>
      <c r="I343">
        <v>0.49399999999999999</v>
      </c>
      <c r="J343">
        <v>-6.0000000000000001E-3</v>
      </c>
      <c r="K343">
        <v>2.1999999999999999E-2</v>
      </c>
      <c r="L343">
        <v>0</v>
      </c>
      <c r="M343">
        <v>1.0946</v>
      </c>
      <c r="N343">
        <v>0.82630000000000003</v>
      </c>
    </row>
    <row r="344" spans="1:14">
      <c r="A344" s="9">
        <v>41880</v>
      </c>
      <c r="B344">
        <v>314291.3</v>
      </c>
      <c r="C344">
        <v>566309</v>
      </c>
      <c r="D344">
        <v>307282.8</v>
      </c>
      <c r="E344">
        <v>466618.1</v>
      </c>
      <c r="F344">
        <v>203.89</v>
      </c>
      <c r="G344">
        <v>8658.9699999999993</v>
      </c>
      <c r="H344">
        <v>1747.83</v>
      </c>
      <c r="I344">
        <v>0.42599999999999999</v>
      </c>
      <c r="J344">
        <v>-2.5999999999999999E-2</v>
      </c>
      <c r="K344">
        <v>1.7999999999999999E-2</v>
      </c>
      <c r="L344">
        <v>0</v>
      </c>
      <c r="M344">
        <v>1.089</v>
      </c>
      <c r="N344">
        <v>0.82909999999999995</v>
      </c>
    </row>
    <row r="345" spans="1:14">
      <c r="A345" s="9">
        <v>41887</v>
      </c>
      <c r="B345">
        <v>313189.3</v>
      </c>
      <c r="C345">
        <v>569187</v>
      </c>
      <c r="D345">
        <v>312702.90000000002</v>
      </c>
      <c r="E345">
        <v>471385.2</v>
      </c>
      <c r="F345">
        <v>204.27</v>
      </c>
      <c r="G345">
        <v>8788.77</v>
      </c>
      <c r="H345">
        <v>1754.25</v>
      </c>
      <c r="I345">
        <v>0.47</v>
      </c>
      <c r="J345">
        <v>-4.9000000000000002E-2</v>
      </c>
      <c r="K345">
        <v>8.9999999999999993E-3</v>
      </c>
      <c r="L345">
        <v>5.0000000000000001E-3</v>
      </c>
      <c r="M345">
        <v>1.0740000000000001</v>
      </c>
      <c r="N345">
        <v>0.82920000000000005</v>
      </c>
    </row>
    <row r="346" spans="1:14">
      <c r="A346" s="9">
        <v>41894</v>
      </c>
      <c r="B346">
        <v>311318.59999999998</v>
      </c>
      <c r="C346">
        <v>569187</v>
      </c>
      <c r="D346">
        <v>312702.90000000002</v>
      </c>
      <c r="E346">
        <v>471385.2</v>
      </c>
      <c r="F346">
        <v>203.56</v>
      </c>
      <c r="G346">
        <v>8795.93</v>
      </c>
      <c r="H346">
        <v>1746.42</v>
      </c>
      <c r="I346">
        <v>0.52400000000000002</v>
      </c>
      <c r="J346">
        <v>-4.7E-2</v>
      </c>
      <c r="K346">
        <v>5.0000000000000001E-3</v>
      </c>
      <c r="L346">
        <v>-0.05</v>
      </c>
      <c r="M346">
        <v>1.0713999999999999</v>
      </c>
      <c r="N346">
        <v>0.8266</v>
      </c>
    </row>
    <row r="347" spans="1:14">
      <c r="A347" s="9">
        <v>41901</v>
      </c>
      <c r="B347">
        <v>310955.2</v>
      </c>
      <c r="C347">
        <v>569187</v>
      </c>
      <c r="D347">
        <v>312702.90000000002</v>
      </c>
      <c r="E347">
        <v>471385.2</v>
      </c>
      <c r="F347">
        <v>203.99</v>
      </c>
      <c r="G347">
        <v>8840.17</v>
      </c>
      <c r="H347">
        <v>1751.49</v>
      </c>
      <c r="I347">
        <v>0.496</v>
      </c>
      <c r="J347">
        <v>-5.5E-2</v>
      </c>
      <c r="K347">
        <v>6.0000000000000001E-3</v>
      </c>
      <c r="L347">
        <v>0</v>
      </c>
      <c r="M347">
        <v>1.0628</v>
      </c>
      <c r="N347">
        <v>0.82840000000000003</v>
      </c>
    </row>
    <row r="348" spans="1:14">
      <c r="A348" s="9">
        <v>41908</v>
      </c>
      <c r="B348">
        <v>310085</v>
      </c>
      <c r="C348">
        <v>569187</v>
      </c>
      <c r="D348">
        <v>312702.90000000002</v>
      </c>
      <c r="E348">
        <v>471385.2</v>
      </c>
      <c r="F348">
        <v>200.74</v>
      </c>
      <c r="G348">
        <v>8774.36</v>
      </c>
      <c r="H348">
        <v>1726.39</v>
      </c>
      <c r="I348">
        <v>0.46700000000000003</v>
      </c>
      <c r="J348">
        <v>-4.2000000000000003E-2</v>
      </c>
      <c r="K348">
        <v>6.0000000000000001E-3</v>
      </c>
      <c r="L348">
        <v>-0.05</v>
      </c>
      <c r="M348">
        <v>1.0510999999999999</v>
      </c>
      <c r="N348">
        <v>0.82869999999999999</v>
      </c>
    </row>
    <row r="349" spans="1:14">
      <c r="A349" s="9">
        <v>41915</v>
      </c>
      <c r="B349">
        <v>310398.7</v>
      </c>
      <c r="C349">
        <v>565481</v>
      </c>
      <c r="D349">
        <v>307459.3</v>
      </c>
      <c r="E349">
        <v>471452.3</v>
      </c>
      <c r="F349">
        <v>198.24</v>
      </c>
      <c r="G349">
        <v>8683.5300000000007</v>
      </c>
      <c r="H349">
        <v>1703.14</v>
      </c>
      <c r="I349">
        <v>0.46600000000000003</v>
      </c>
      <c r="J349">
        <v>-2.9000000000000001E-2</v>
      </c>
      <c r="K349">
        <v>3.0000000000000001E-3</v>
      </c>
      <c r="L349">
        <v>-0.05</v>
      </c>
      <c r="M349">
        <v>1.0337000000000001</v>
      </c>
      <c r="N349">
        <v>0.82609999999999995</v>
      </c>
    </row>
    <row r="350" spans="1:14">
      <c r="A350" s="9">
        <v>41922</v>
      </c>
      <c r="B350">
        <v>312996.7</v>
      </c>
      <c r="C350">
        <v>565481</v>
      </c>
      <c r="D350">
        <v>307459.3</v>
      </c>
      <c r="E350">
        <v>471452.3</v>
      </c>
      <c r="F350">
        <v>189.11</v>
      </c>
      <c r="G350">
        <v>8374.59</v>
      </c>
      <c r="H350">
        <v>1620.44</v>
      </c>
      <c r="I350">
        <v>0.434</v>
      </c>
      <c r="J350">
        <v>-3.2000000000000001E-2</v>
      </c>
      <c r="K350">
        <v>0.01</v>
      </c>
      <c r="L350">
        <v>-2.5000000000000001E-2</v>
      </c>
      <c r="M350">
        <v>1.0448999999999999</v>
      </c>
      <c r="N350">
        <v>0.82740000000000002</v>
      </c>
    </row>
    <row r="351" spans="1:14">
      <c r="A351" s="9">
        <v>41929</v>
      </c>
      <c r="B351">
        <v>314003.8</v>
      </c>
      <c r="C351">
        <v>565481</v>
      </c>
      <c r="D351">
        <v>307459.3</v>
      </c>
      <c r="E351">
        <v>471452.3</v>
      </c>
      <c r="F351">
        <v>188.81</v>
      </c>
      <c r="G351">
        <v>8250.1</v>
      </c>
      <c r="H351">
        <v>1611.34</v>
      </c>
      <c r="I351">
        <v>0.45100000000000001</v>
      </c>
      <c r="J351">
        <v>-4.3999999999999997E-2</v>
      </c>
      <c r="K351">
        <v>7.0000000000000001E-3</v>
      </c>
      <c r="L351">
        <v>-2.5000000000000001E-2</v>
      </c>
      <c r="M351">
        <v>1.0566</v>
      </c>
      <c r="N351">
        <v>0.82799999999999996</v>
      </c>
    </row>
    <row r="352" spans="1:14">
      <c r="A352" s="9">
        <v>41936</v>
      </c>
      <c r="B352">
        <v>312519.40000000002</v>
      </c>
      <c r="C352">
        <v>565481</v>
      </c>
      <c r="D352">
        <v>307459.3</v>
      </c>
      <c r="E352">
        <v>471452.3</v>
      </c>
      <c r="F352">
        <v>194.63</v>
      </c>
      <c r="G352">
        <v>8532.09</v>
      </c>
      <c r="H352">
        <v>1661.72</v>
      </c>
      <c r="I352">
        <v>0.47199999999999998</v>
      </c>
      <c r="J352">
        <v>-5.2999999999999999E-2</v>
      </c>
      <c r="K352">
        <v>1.0999999999999999E-2</v>
      </c>
      <c r="L352">
        <v>0.02</v>
      </c>
      <c r="M352">
        <v>1.0504</v>
      </c>
      <c r="N352">
        <v>0.82909999999999995</v>
      </c>
    </row>
    <row r="353" spans="1:14">
      <c r="A353" s="9">
        <v>41943</v>
      </c>
      <c r="B353">
        <v>310347.3</v>
      </c>
      <c r="C353">
        <v>570091</v>
      </c>
      <c r="D353">
        <v>310472.2</v>
      </c>
      <c r="E353">
        <v>475585.7</v>
      </c>
      <c r="F353">
        <v>199.42</v>
      </c>
      <c r="G353">
        <v>8837.7800000000007</v>
      </c>
      <c r="H353">
        <v>1709.57</v>
      </c>
      <c r="I353">
        <v>0.45500000000000002</v>
      </c>
      <c r="J353">
        <v>-6.5000000000000002E-2</v>
      </c>
      <c r="K353">
        <v>1.4999999999999999E-2</v>
      </c>
      <c r="L353">
        <v>-2.5000000000000001E-2</v>
      </c>
      <c r="M353">
        <v>1.0387999999999999</v>
      </c>
      <c r="N353">
        <v>0.82950000000000002</v>
      </c>
    </row>
    <row r="354" spans="1:14">
      <c r="A354" s="9">
        <v>41950</v>
      </c>
      <c r="B354">
        <v>311382.7</v>
      </c>
      <c r="C354">
        <v>570091</v>
      </c>
      <c r="D354">
        <v>310472.2</v>
      </c>
      <c r="E354">
        <v>475585.7</v>
      </c>
      <c r="F354">
        <v>199.72</v>
      </c>
      <c r="G354">
        <v>8816.92</v>
      </c>
      <c r="H354">
        <v>1713.67</v>
      </c>
      <c r="I354">
        <v>0.43099999999999999</v>
      </c>
      <c r="J354">
        <v>-7.9000000000000001E-2</v>
      </c>
      <c r="K354">
        <v>8.9999999999999993E-3</v>
      </c>
      <c r="L354">
        <v>-2.5000000000000001E-2</v>
      </c>
      <c r="M354">
        <v>1.0349999999999999</v>
      </c>
      <c r="N354">
        <v>0.83089999999999997</v>
      </c>
    </row>
    <row r="355" spans="1:14">
      <c r="A355" s="9">
        <v>41957</v>
      </c>
      <c r="B355">
        <v>315658.09999999998</v>
      </c>
      <c r="C355">
        <v>570091</v>
      </c>
      <c r="D355">
        <v>310472.2</v>
      </c>
      <c r="E355">
        <v>475585.7</v>
      </c>
      <c r="F355">
        <v>200.94</v>
      </c>
      <c r="G355">
        <v>8915.31</v>
      </c>
      <c r="H355">
        <v>1717.67</v>
      </c>
      <c r="I355">
        <v>0.378</v>
      </c>
      <c r="J355">
        <v>-0.161</v>
      </c>
      <c r="K355">
        <v>4.0000000000000001E-3</v>
      </c>
      <c r="L355">
        <v>-2.5000000000000001E-2</v>
      </c>
      <c r="M355">
        <v>1.0426</v>
      </c>
      <c r="N355">
        <v>0.83250000000000002</v>
      </c>
    </row>
    <row r="356" spans="1:14">
      <c r="A356" s="9">
        <v>41964</v>
      </c>
      <c r="B356">
        <v>320698</v>
      </c>
      <c r="C356">
        <v>570091</v>
      </c>
      <c r="D356">
        <v>310472.2</v>
      </c>
      <c r="E356">
        <v>475585.7</v>
      </c>
      <c r="F356">
        <v>204.06</v>
      </c>
      <c r="G356">
        <v>9080.5499999999993</v>
      </c>
      <c r="H356">
        <v>1749.61</v>
      </c>
      <c r="I356">
        <v>0.36799999999999999</v>
      </c>
      <c r="J356">
        <v>-0.17799999999999999</v>
      </c>
      <c r="K356">
        <v>3.0000000000000001E-3</v>
      </c>
      <c r="L356">
        <v>-2.5000000000000001E-2</v>
      </c>
      <c r="M356">
        <v>1.0313000000000001</v>
      </c>
      <c r="N356">
        <v>0.83220000000000005</v>
      </c>
    </row>
    <row r="357" spans="1:14">
      <c r="A357" s="9">
        <v>41971</v>
      </c>
      <c r="B357">
        <v>319103.40000000002</v>
      </c>
      <c r="C357">
        <v>570091</v>
      </c>
      <c r="D357">
        <v>310472.2</v>
      </c>
      <c r="E357">
        <v>475585.7</v>
      </c>
      <c r="F357">
        <v>205.23</v>
      </c>
      <c r="G357">
        <v>9150.4599999999991</v>
      </c>
      <c r="H357">
        <v>1757.19</v>
      </c>
      <c r="I357">
        <v>0.29899999999999999</v>
      </c>
      <c r="J357">
        <v>-0.17</v>
      </c>
      <c r="K357">
        <v>1E-3</v>
      </c>
      <c r="L357">
        <v>-4.4999999999999998E-2</v>
      </c>
      <c r="M357">
        <v>1.0354000000000001</v>
      </c>
      <c r="N357">
        <v>0.83160000000000001</v>
      </c>
    </row>
    <row r="358" spans="1:14">
      <c r="A358" s="9">
        <v>41978</v>
      </c>
      <c r="B358">
        <v>314699.5</v>
      </c>
      <c r="C358">
        <v>577389</v>
      </c>
      <c r="D358">
        <v>314843.2</v>
      </c>
      <c r="E358">
        <v>475727.8</v>
      </c>
      <c r="F358">
        <v>207.81</v>
      </c>
      <c r="G358">
        <v>9212.85</v>
      </c>
      <c r="H358">
        <v>1785.14</v>
      </c>
      <c r="I358">
        <v>0.29699999999999999</v>
      </c>
      <c r="J358">
        <v>-0.14799999999999999</v>
      </c>
      <c r="K358">
        <v>3.0000000000000001E-3</v>
      </c>
      <c r="L358">
        <v>-2.5000000000000001E-2</v>
      </c>
      <c r="M358">
        <v>1.0219</v>
      </c>
      <c r="N358">
        <v>0.83160000000000001</v>
      </c>
    </row>
    <row r="359" spans="1:14">
      <c r="A359" s="9">
        <v>41985</v>
      </c>
      <c r="B359">
        <v>313018.09999999998</v>
      </c>
      <c r="C359">
        <v>577389</v>
      </c>
      <c r="D359">
        <v>314843.2</v>
      </c>
      <c r="E359">
        <v>475727.8</v>
      </c>
      <c r="F359">
        <v>200.21</v>
      </c>
      <c r="G359">
        <v>8895.35</v>
      </c>
      <c r="H359">
        <v>1699.17</v>
      </c>
      <c r="I359">
        <v>0.24299999999999999</v>
      </c>
      <c r="J359">
        <v>-0.16200000000000001</v>
      </c>
      <c r="K359">
        <v>7.0000000000000001E-3</v>
      </c>
      <c r="L359">
        <v>-5.0000000000000001E-3</v>
      </c>
      <c r="M359">
        <v>1.0376000000000001</v>
      </c>
      <c r="N359">
        <v>0.83260000000000001</v>
      </c>
    </row>
    <row r="360" spans="1:14">
      <c r="A360" s="9">
        <v>41992</v>
      </c>
      <c r="B360">
        <v>316131.40000000002</v>
      </c>
      <c r="C360">
        <v>577389</v>
      </c>
      <c r="D360">
        <v>314843.2</v>
      </c>
      <c r="E360">
        <v>475727.8</v>
      </c>
      <c r="F360">
        <v>204.65</v>
      </c>
      <c r="G360">
        <v>8976.24</v>
      </c>
      <c r="H360">
        <v>1746.04</v>
      </c>
      <c r="I360">
        <v>0.24</v>
      </c>
      <c r="J360">
        <v>-0.19500000000000001</v>
      </c>
      <c r="K360">
        <v>-4.7E-2</v>
      </c>
      <c r="L360">
        <v>-5.0000000000000001E-3</v>
      </c>
      <c r="M360">
        <v>1.0162</v>
      </c>
      <c r="N360">
        <v>0.83079999999999998</v>
      </c>
    </row>
    <row r="361" spans="1:14">
      <c r="A361" s="9">
        <v>41999</v>
      </c>
      <c r="B361">
        <v>326891.5</v>
      </c>
      <c r="C361">
        <v>577389</v>
      </c>
      <c r="D361">
        <v>314843.2</v>
      </c>
      <c r="E361">
        <v>475727.8</v>
      </c>
      <c r="F361">
        <v>206.12</v>
      </c>
      <c r="G361">
        <v>9021.67</v>
      </c>
      <c r="H361">
        <v>1758.2</v>
      </c>
      <c r="I361">
        <v>0.23899999999999999</v>
      </c>
      <c r="J361">
        <v>-0.22800000000000001</v>
      </c>
      <c r="K361">
        <v>-6.0999999999999999E-2</v>
      </c>
      <c r="L361">
        <v>0</v>
      </c>
      <c r="M361">
        <v>1.0124</v>
      </c>
      <c r="N361">
        <v>0.83130000000000004</v>
      </c>
    </row>
    <row r="362" spans="1:14">
      <c r="A362" s="9">
        <v>42006</v>
      </c>
      <c r="B362">
        <v>327697.8</v>
      </c>
      <c r="C362">
        <v>567209</v>
      </c>
      <c r="D362">
        <v>328006.2</v>
      </c>
      <c r="E362">
        <v>510062.4</v>
      </c>
      <c r="F362">
        <v>205.79</v>
      </c>
      <c r="G362">
        <v>8983.3700000000008</v>
      </c>
      <c r="H362">
        <v>1751.09</v>
      </c>
      <c r="I362">
        <v>0.34200000000000003</v>
      </c>
      <c r="J362">
        <v>-0.249</v>
      </c>
      <c r="K362">
        <v>-6.3E-2</v>
      </c>
      <c r="L362">
        <v>0.1</v>
      </c>
      <c r="M362">
        <v>0.99839999999999995</v>
      </c>
      <c r="N362">
        <v>0.83169999999999999</v>
      </c>
    </row>
    <row r="363" spans="1:14">
      <c r="A363" s="9">
        <v>42013</v>
      </c>
      <c r="B363">
        <v>329059</v>
      </c>
      <c r="C363">
        <v>567209</v>
      </c>
      <c r="D363">
        <v>328006.2</v>
      </c>
      <c r="E363">
        <v>510062.4</v>
      </c>
      <c r="F363">
        <v>208.3</v>
      </c>
      <c r="G363">
        <v>9105.7000000000007</v>
      </c>
      <c r="H363">
        <v>1769.49</v>
      </c>
      <c r="I363">
        <v>0.20100000000000001</v>
      </c>
      <c r="J363">
        <v>-0.35199999999999998</v>
      </c>
      <c r="K363">
        <v>-0.11700000000000001</v>
      </c>
      <c r="L363">
        <v>-0.05</v>
      </c>
      <c r="M363">
        <v>0.9859</v>
      </c>
      <c r="N363">
        <v>0.8327</v>
      </c>
    </row>
    <row r="364" spans="1:14">
      <c r="A364" s="9">
        <v>42020</v>
      </c>
      <c r="B364">
        <v>339614.3</v>
      </c>
      <c r="C364">
        <v>567209</v>
      </c>
      <c r="D364">
        <v>328006.2</v>
      </c>
      <c r="E364">
        <v>510062.4</v>
      </c>
      <c r="F364">
        <v>183.39</v>
      </c>
      <c r="G364">
        <v>7899.59</v>
      </c>
      <c r="H364">
        <v>1537.43</v>
      </c>
      <c r="I364">
        <v>-0.08</v>
      </c>
      <c r="J364">
        <v>-0.71</v>
      </c>
      <c r="K364">
        <v>-0.42599999999999999</v>
      </c>
      <c r="L364">
        <v>-0.14000000000000001</v>
      </c>
      <c r="M364">
        <v>1.1647000000000001</v>
      </c>
      <c r="N364">
        <v>1.0071000000000001</v>
      </c>
    </row>
    <row r="365" spans="1:14">
      <c r="A365" s="9">
        <v>42027</v>
      </c>
      <c r="B365">
        <v>365486.1</v>
      </c>
      <c r="C365">
        <v>567209</v>
      </c>
      <c r="D365">
        <v>328006.2</v>
      </c>
      <c r="E365">
        <v>510062.4</v>
      </c>
      <c r="F365">
        <v>186.2</v>
      </c>
      <c r="G365">
        <v>8161.16</v>
      </c>
      <c r="H365">
        <v>1571.12</v>
      </c>
      <c r="I365">
        <v>-0.29299999999999998</v>
      </c>
      <c r="J365">
        <v>-1.2469999999999999</v>
      </c>
      <c r="K365">
        <v>-0.95399999999999996</v>
      </c>
      <c r="L365">
        <v>0</v>
      </c>
      <c r="M365">
        <v>1.1345000000000001</v>
      </c>
      <c r="N365">
        <v>1.0142</v>
      </c>
    </row>
    <row r="366" spans="1:14">
      <c r="A366" s="9">
        <v>42034</v>
      </c>
      <c r="B366">
        <v>383324.6</v>
      </c>
      <c r="C366">
        <v>567209</v>
      </c>
      <c r="D366">
        <v>328006.2</v>
      </c>
      <c r="E366">
        <v>510062.4</v>
      </c>
      <c r="F366">
        <v>191.31</v>
      </c>
      <c r="G366">
        <v>8385.1299999999992</v>
      </c>
      <c r="H366">
        <v>1625.07</v>
      </c>
      <c r="I366">
        <v>-7.4999999999999997E-2</v>
      </c>
      <c r="J366">
        <v>-0.79200000000000004</v>
      </c>
      <c r="K366">
        <v>-0.85399999999999998</v>
      </c>
      <c r="L366">
        <v>-1.25</v>
      </c>
      <c r="M366">
        <v>1.0866</v>
      </c>
      <c r="N366">
        <v>0.96099999999999997</v>
      </c>
    </row>
    <row r="367" spans="1:14">
      <c r="A367" s="9">
        <v>42041</v>
      </c>
      <c r="B367">
        <v>384889.1</v>
      </c>
      <c r="C367">
        <v>566951</v>
      </c>
      <c r="D367">
        <v>384820.9</v>
      </c>
      <c r="E367">
        <v>507856.1</v>
      </c>
      <c r="F367">
        <v>196.75</v>
      </c>
      <c r="G367">
        <v>8587.99</v>
      </c>
      <c r="H367">
        <v>1675.04</v>
      </c>
      <c r="I367">
        <v>-8.3000000000000004E-2</v>
      </c>
      <c r="J367">
        <v>-0.84399999999999997</v>
      </c>
      <c r="K367">
        <v>-0.88500000000000001</v>
      </c>
      <c r="L367">
        <v>0</v>
      </c>
      <c r="M367">
        <v>1.0791999999999999</v>
      </c>
      <c r="N367">
        <v>0.95369999999999999</v>
      </c>
    </row>
    <row r="368" spans="1:14">
      <c r="A368" s="9">
        <v>42048</v>
      </c>
      <c r="B368">
        <v>384920.1</v>
      </c>
      <c r="C368">
        <v>566951</v>
      </c>
      <c r="D368">
        <v>384820.9</v>
      </c>
      <c r="E368">
        <v>507856.1</v>
      </c>
      <c r="F368">
        <v>201.13</v>
      </c>
      <c r="G368">
        <v>8651.98</v>
      </c>
      <c r="H368">
        <v>1713.47</v>
      </c>
      <c r="I368">
        <v>1.2999999999999999E-2</v>
      </c>
      <c r="J368">
        <v>-0.88100000000000001</v>
      </c>
      <c r="K368">
        <v>-0.90700000000000003</v>
      </c>
      <c r="L368">
        <v>0</v>
      </c>
      <c r="M368">
        <v>1.0725</v>
      </c>
      <c r="N368">
        <v>0.94159999999999999</v>
      </c>
    </row>
    <row r="369" spans="1:14">
      <c r="A369" s="9">
        <v>42055</v>
      </c>
      <c r="B369">
        <v>382965.3</v>
      </c>
      <c r="C369">
        <v>566951</v>
      </c>
      <c r="D369">
        <v>384820.9</v>
      </c>
      <c r="E369">
        <v>507856.1</v>
      </c>
      <c r="F369">
        <v>206.15</v>
      </c>
      <c r="G369">
        <v>8892.17</v>
      </c>
      <c r="H369">
        <v>1758.97</v>
      </c>
      <c r="I369">
        <v>4.2000000000000003E-2</v>
      </c>
      <c r="J369">
        <v>-0.86099999999999999</v>
      </c>
      <c r="K369">
        <v>-0.89700000000000002</v>
      </c>
      <c r="L369">
        <v>0</v>
      </c>
      <c r="M369">
        <v>1.0658000000000001</v>
      </c>
      <c r="N369">
        <v>0.93600000000000005</v>
      </c>
    </row>
    <row r="370" spans="1:14">
      <c r="A370" s="9">
        <v>42062</v>
      </c>
      <c r="B370">
        <v>383657</v>
      </c>
      <c r="C370">
        <v>566951</v>
      </c>
      <c r="D370">
        <v>384820.9</v>
      </c>
      <c r="E370">
        <v>507856.1</v>
      </c>
      <c r="F370">
        <v>211.28</v>
      </c>
      <c r="G370">
        <v>9014.5300000000007</v>
      </c>
      <c r="H370">
        <v>1803.16</v>
      </c>
      <c r="I370">
        <v>0</v>
      </c>
      <c r="J370">
        <v>-0.83499999999999996</v>
      </c>
      <c r="K370">
        <v>-0.85</v>
      </c>
      <c r="L370">
        <v>-1.05</v>
      </c>
      <c r="M370">
        <v>1.0484</v>
      </c>
      <c r="N370">
        <v>0.93630000000000002</v>
      </c>
    </row>
    <row r="371" spans="1:14">
      <c r="A371" s="9">
        <v>42069</v>
      </c>
      <c r="B371">
        <v>378793</v>
      </c>
      <c r="C371">
        <v>567887</v>
      </c>
      <c r="D371">
        <v>377887.8</v>
      </c>
      <c r="E371">
        <v>519330.2</v>
      </c>
      <c r="F371">
        <v>214.42</v>
      </c>
      <c r="G371">
        <v>9080.0300000000007</v>
      </c>
      <c r="H371">
        <v>1827.44</v>
      </c>
      <c r="I371">
        <v>-5.5E-2</v>
      </c>
      <c r="J371">
        <v>-0.64800000000000002</v>
      </c>
      <c r="K371">
        <v>-0.75800000000000001</v>
      </c>
      <c r="L371">
        <v>-0.3</v>
      </c>
      <c r="M371">
        <v>1.0143</v>
      </c>
      <c r="N371">
        <v>0.9355</v>
      </c>
    </row>
    <row r="372" spans="1:14">
      <c r="A372" s="9">
        <v>42076</v>
      </c>
      <c r="B372">
        <v>378797</v>
      </c>
      <c r="C372">
        <v>567887</v>
      </c>
      <c r="D372">
        <v>377887.8</v>
      </c>
      <c r="E372">
        <v>519330.2</v>
      </c>
      <c r="F372">
        <v>216.24</v>
      </c>
      <c r="G372">
        <v>9156.02</v>
      </c>
      <c r="H372">
        <v>1840.12</v>
      </c>
      <c r="I372">
        <v>-6.4000000000000001E-2</v>
      </c>
      <c r="J372">
        <v>-0.81499999999999995</v>
      </c>
      <c r="K372">
        <v>-0.80700000000000005</v>
      </c>
      <c r="L372">
        <v>-0.65</v>
      </c>
      <c r="M372">
        <v>0.995</v>
      </c>
      <c r="N372">
        <v>0.94750000000000001</v>
      </c>
    </row>
    <row r="373" spans="1:14">
      <c r="A373" s="9">
        <v>42083</v>
      </c>
      <c r="B373">
        <v>376503</v>
      </c>
      <c r="C373">
        <v>567887</v>
      </c>
      <c r="D373">
        <v>377887.8</v>
      </c>
      <c r="E373">
        <v>519330.2</v>
      </c>
      <c r="F373">
        <v>218.07</v>
      </c>
      <c r="G373">
        <v>9396.2900000000009</v>
      </c>
      <c r="H373">
        <v>1854.37</v>
      </c>
      <c r="I373">
        <v>-0.09</v>
      </c>
      <c r="J373">
        <v>-0.75700000000000001</v>
      </c>
      <c r="K373">
        <v>-0.79</v>
      </c>
      <c r="L373">
        <v>-0.875</v>
      </c>
      <c r="M373">
        <v>1.0259</v>
      </c>
      <c r="N373">
        <v>0.94799999999999995</v>
      </c>
    </row>
    <row r="374" spans="1:14">
      <c r="A374" s="9">
        <v>42090</v>
      </c>
      <c r="B374">
        <v>379353</v>
      </c>
      <c r="C374">
        <v>567887</v>
      </c>
      <c r="D374">
        <v>377887.8</v>
      </c>
      <c r="E374">
        <v>519330.2</v>
      </c>
      <c r="F374">
        <v>213.94</v>
      </c>
      <c r="G374">
        <v>9083.52</v>
      </c>
      <c r="H374">
        <v>1806.66</v>
      </c>
      <c r="I374">
        <v>-3.9E-2</v>
      </c>
      <c r="J374">
        <v>-0.77200000000000002</v>
      </c>
      <c r="K374">
        <v>-0.80700000000000005</v>
      </c>
      <c r="L374">
        <v>-0.4</v>
      </c>
      <c r="M374">
        <v>1.04</v>
      </c>
      <c r="N374">
        <v>0.95479999999999998</v>
      </c>
    </row>
    <row r="375" spans="1:14">
      <c r="A375" s="9">
        <v>42097</v>
      </c>
      <c r="B375">
        <v>377387</v>
      </c>
      <c r="C375">
        <v>572826</v>
      </c>
      <c r="D375">
        <v>373918</v>
      </c>
      <c r="E375">
        <v>531911.4</v>
      </c>
      <c r="F375">
        <v>215.76</v>
      </c>
      <c r="G375">
        <v>9130.6</v>
      </c>
      <c r="H375">
        <v>1817.52</v>
      </c>
      <c r="I375">
        <v>-8.1000000000000003E-2</v>
      </c>
      <c r="J375">
        <v>-0.8</v>
      </c>
      <c r="K375">
        <v>-0.81399999999999995</v>
      </c>
      <c r="L375">
        <v>-0.8</v>
      </c>
      <c r="M375">
        <v>1.0510999999999999</v>
      </c>
      <c r="N375">
        <v>0.95689999999999997</v>
      </c>
    </row>
    <row r="376" spans="1:14">
      <c r="A376" s="9">
        <v>42104</v>
      </c>
      <c r="B376">
        <v>377961</v>
      </c>
      <c r="C376">
        <v>572826</v>
      </c>
      <c r="D376">
        <v>373918</v>
      </c>
      <c r="E376">
        <v>531911.4</v>
      </c>
      <c r="F376">
        <v>221</v>
      </c>
      <c r="G376">
        <v>9471.4599999999991</v>
      </c>
      <c r="H376">
        <v>1868.59</v>
      </c>
      <c r="I376">
        <v>-0.109</v>
      </c>
      <c r="J376">
        <v>-0.82499999999999996</v>
      </c>
      <c r="K376">
        <v>-0.80400000000000005</v>
      </c>
      <c r="L376">
        <v>-0.5</v>
      </c>
      <c r="M376">
        <v>1.0210999999999999</v>
      </c>
      <c r="N376">
        <v>0.96319999999999995</v>
      </c>
    </row>
    <row r="377" spans="1:14">
      <c r="A377" s="9">
        <v>42111</v>
      </c>
      <c r="B377">
        <v>383984</v>
      </c>
      <c r="C377">
        <v>572826</v>
      </c>
      <c r="D377">
        <v>373918</v>
      </c>
      <c r="E377">
        <v>531911.4</v>
      </c>
      <c r="F377">
        <v>216.23</v>
      </c>
      <c r="G377">
        <v>9245.92</v>
      </c>
      <c r="H377">
        <v>1819.45</v>
      </c>
      <c r="I377">
        <v>-0.17899999999999999</v>
      </c>
      <c r="J377">
        <v>-0.878</v>
      </c>
      <c r="K377">
        <v>-0.81599999999999995</v>
      </c>
      <c r="L377">
        <v>-0.75</v>
      </c>
      <c r="M377">
        <v>1.0502</v>
      </c>
      <c r="N377">
        <v>0.97189999999999999</v>
      </c>
    </row>
    <row r="378" spans="1:14">
      <c r="A378" s="9">
        <v>42118</v>
      </c>
      <c r="B378">
        <v>385899</v>
      </c>
      <c r="C378">
        <v>572826</v>
      </c>
      <c r="D378">
        <v>373918</v>
      </c>
      <c r="E378">
        <v>531911.4</v>
      </c>
      <c r="F378">
        <v>218.18</v>
      </c>
      <c r="G378">
        <v>9302.1200000000008</v>
      </c>
      <c r="H378">
        <v>1837.13</v>
      </c>
      <c r="I378">
        <v>-0.129</v>
      </c>
      <c r="J378">
        <v>-0.88900000000000001</v>
      </c>
      <c r="K378">
        <v>-0.81200000000000006</v>
      </c>
      <c r="L378">
        <v>-0.75</v>
      </c>
      <c r="M378">
        <v>1.0483</v>
      </c>
      <c r="N378">
        <v>0.96430000000000005</v>
      </c>
    </row>
    <row r="379" spans="1:14">
      <c r="A379" s="9">
        <v>42125</v>
      </c>
      <c r="B379">
        <v>384147</v>
      </c>
      <c r="C379">
        <v>566532</v>
      </c>
      <c r="D379">
        <v>382580.4</v>
      </c>
      <c r="E379">
        <v>536364.1</v>
      </c>
      <c r="F379">
        <v>215.52</v>
      </c>
      <c r="G379">
        <v>9077.1200000000008</v>
      </c>
      <c r="H379">
        <v>1811.15</v>
      </c>
      <c r="I379">
        <v>1.2999999999999999E-2</v>
      </c>
      <c r="J379">
        <v>-0.78800000000000003</v>
      </c>
      <c r="K379">
        <v>-0.79500000000000004</v>
      </c>
      <c r="L379">
        <v>-0.6</v>
      </c>
      <c r="M379">
        <v>1.0723</v>
      </c>
      <c r="N379">
        <v>0.95760000000000001</v>
      </c>
    </row>
    <row r="380" spans="1:14">
      <c r="A380" s="9">
        <v>42132</v>
      </c>
      <c r="B380">
        <v>379364</v>
      </c>
      <c r="C380">
        <v>566532</v>
      </c>
      <c r="D380">
        <v>382580.4</v>
      </c>
      <c r="E380">
        <v>536364.1</v>
      </c>
      <c r="F380">
        <v>213.97</v>
      </c>
      <c r="G380">
        <v>9093.33</v>
      </c>
      <c r="H380">
        <v>1794.36</v>
      </c>
      <c r="I380">
        <v>5.3999999999999999E-2</v>
      </c>
      <c r="J380">
        <v>-0.81399999999999995</v>
      </c>
      <c r="K380">
        <v>-0.79200000000000004</v>
      </c>
      <c r="L380">
        <v>0</v>
      </c>
      <c r="M380">
        <v>1.0742</v>
      </c>
      <c r="N380">
        <v>0.95909999999999995</v>
      </c>
    </row>
    <row r="381" spans="1:14">
      <c r="A381" s="9">
        <v>42139</v>
      </c>
      <c r="B381">
        <v>377233</v>
      </c>
      <c r="C381">
        <v>566532</v>
      </c>
      <c r="D381">
        <v>382580.4</v>
      </c>
      <c r="E381">
        <v>536364.1</v>
      </c>
      <c r="F381">
        <v>214.99</v>
      </c>
      <c r="G381">
        <v>9109.92</v>
      </c>
      <c r="H381">
        <v>1800.74</v>
      </c>
      <c r="I381">
        <v>4.8000000000000001E-2</v>
      </c>
      <c r="J381">
        <v>-0.82199999999999995</v>
      </c>
      <c r="K381">
        <v>-0.79200000000000004</v>
      </c>
      <c r="L381">
        <v>-0.77500000000000002</v>
      </c>
      <c r="M381">
        <v>1.0916999999999999</v>
      </c>
      <c r="N381">
        <v>0.95379999999999998</v>
      </c>
    </row>
    <row r="382" spans="1:14">
      <c r="A382" s="9">
        <v>42146</v>
      </c>
      <c r="B382">
        <v>380102</v>
      </c>
      <c r="C382">
        <v>566532</v>
      </c>
      <c r="D382">
        <v>382580.4</v>
      </c>
      <c r="E382">
        <v>536364.1</v>
      </c>
      <c r="F382">
        <v>216.58</v>
      </c>
      <c r="G382">
        <v>9353.2999999999993</v>
      </c>
      <c r="H382">
        <v>1817.83</v>
      </c>
      <c r="I382">
        <v>8.0000000000000002E-3</v>
      </c>
      <c r="J382">
        <v>-0.83899999999999997</v>
      </c>
      <c r="K382">
        <v>-0.78800000000000003</v>
      </c>
      <c r="L382">
        <v>-0.77500000000000002</v>
      </c>
      <c r="M382">
        <v>1.0621</v>
      </c>
      <c r="N382">
        <v>0.96240000000000003</v>
      </c>
    </row>
    <row r="383" spans="1:14">
      <c r="A383" s="9">
        <v>42153</v>
      </c>
      <c r="B383">
        <v>380536</v>
      </c>
      <c r="C383">
        <v>566532</v>
      </c>
      <c r="D383">
        <v>382580.4</v>
      </c>
      <c r="E383">
        <v>536364.1</v>
      </c>
      <c r="F383">
        <v>214.15</v>
      </c>
      <c r="G383">
        <v>9237.7900000000009</v>
      </c>
      <c r="H383">
        <v>1795.14</v>
      </c>
      <c r="I383">
        <v>-8.2000000000000003E-2</v>
      </c>
      <c r="J383">
        <v>-0.91200000000000003</v>
      </c>
      <c r="K383">
        <v>-0.78800000000000003</v>
      </c>
      <c r="L383">
        <v>-0.8</v>
      </c>
      <c r="M383">
        <v>1.0634999999999999</v>
      </c>
      <c r="N383">
        <v>0.96760000000000002</v>
      </c>
    </row>
    <row r="384" spans="1:14">
      <c r="A384" s="9">
        <v>42160</v>
      </c>
      <c r="B384">
        <v>380536</v>
      </c>
      <c r="C384">
        <v>568534</v>
      </c>
      <c r="D384">
        <v>379542.4</v>
      </c>
      <c r="E384">
        <v>525478.9</v>
      </c>
      <c r="F384">
        <v>212.3</v>
      </c>
      <c r="G384">
        <v>9105.02</v>
      </c>
      <c r="H384">
        <v>1774.64</v>
      </c>
      <c r="I384">
        <v>9.1999999999999998E-2</v>
      </c>
      <c r="J384">
        <v>-0.82499999999999996</v>
      </c>
      <c r="K384">
        <v>-0.77800000000000002</v>
      </c>
      <c r="L384">
        <v>-0.8</v>
      </c>
      <c r="M384">
        <v>1.0644</v>
      </c>
      <c r="N384">
        <v>0.95760000000000001</v>
      </c>
    </row>
    <row r="385" spans="1:14">
      <c r="A385" s="9">
        <v>42167</v>
      </c>
      <c r="B385">
        <v>383387</v>
      </c>
      <c r="C385">
        <v>568534</v>
      </c>
      <c r="D385">
        <v>379542.4</v>
      </c>
      <c r="E385">
        <v>525478.9</v>
      </c>
      <c r="F385">
        <v>210.53</v>
      </c>
      <c r="G385">
        <v>9026.43</v>
      </c>
      <c r="H385">
        <v>1757.86</v>
      </c>
      <c r="I385">
        <v>0.14299999999999999</v>
      </c>
      <c r="J385">
        <v>-0.90600000000000003</v>
      </c>
      <c r="K385">
        <v>-0.77500000000000002</v>
      </c>
      <c r="L385">
        <v>-0.78</v>
      </c>
      <c r="M385">
        <v>1.077</v>
      </c>
      <c r="N385">
        <v>0.95569999999999999</v>
      </c>
    </row>
    <row r="386" spans="1:14">
      <c r="A386" s="9">
        <v>42174</v>
      </c>
      <c r="B386">
        <v>388242</v>
      </c>
      <c r="C386">
        <v>568534</v>
      </c>
      <c r="D386">
        <v>379542.4</v>
      </c>
      <c r="E386">
        <v>525478.9</v>
      </c>
      <c r="F386">
        <v>206.77</v>
      </c>
      <c r="G386">
        <v>8867.32</v>
      </c>
      <c r="H386">
        <v>1721.62</v>
      </c>
      <c r="I386">
        <v>0.123</v>
      </c>
      <c r="J386">
        <v>-0.92500000000000004</v>
      </c>
      <c r="K386">
        <v>-0.78500000000000003</v>
      </c>
      <c r="L386">
        <v>-0.45</v>
      </c>
      <c r="M386">
        <v>1.0895999999999999</v>
      </c>
      <c r="N386">
        <v>0.9597</v>
      </c>
    </row>
    <row r="387" spans="1:14">
      <c r="A387" s="9">
        <v>42181</v>
      </c>
      <c r="B387">
        <v>391461</v>
      </c>
      <c r="C387">
        <v>568534</v>
      </c>
      <c r="D387">
        <v>379542.4</v>
      </c>
      <c r="E387">
        <v>525478.9</v>
      </c>
      <c r="F387">
        <v>207.34</v>
      </c>
      <c r="G387">
        <v>9007.5</v>
      </c>
      <c r="H387">
        <v>1733.06</v>
      </c>
      <c r="I387">
        <v>0.14899999999999999</v>
      </c>
      <c r="J387">
        <v>-0.89200000000000002</v>
      </c>
      <c r="K387">
        <v>-0.78200000000000003</v>
      </c>
      <c r="L387">
        <v>-0.76</v>
      </c>
      <c r="M387">
        <v>1.0719000000000001</v>
      </c>
      <c r="N387">
        <v>0.95940000000000003</v>
      </c>
    </row>
    <row r="388" spans="1:14">
      <c r="A388" s="9">
        <v>42188</v>
      </c>
      <c r="B388">
        <v>391134</v>
      </c>
      <c r="C388">
        <v>568371</v>
      </c>
      <c r="D388">
        <v>385354.8</v>
      </c>
      <c r="E388">
        <v>529520.6</v>
      </c>
      <c r="F388">
        <v>206.02</v>
      </c>
      <c r="G388">
        <v>8912.84</v>
      </c>
      <c r="H388">
        <v>1725.34</v>
      </c>
      <c r="I388">
        <v>8.7999999999999995E-2</v>
      </c>
      <c r="J388">
        <v>-0.93600000000000005</v>
      </c>
      <c r="K388">
        <v>-0.78900000000000003</v>
      </c>
      <c r="L388">
        <v>-0.5</v>
      </c>
      <c r="M388">
        <v>1.0632999999999999</v>
      </c>
      <c r="N388">
        <v>0.95809999999999995</v>
      </c>
    </row>
    <row r="389" spans="1:14">
      <c r="A389" s="9">
        <v>42195</v>
      </c>
      <c r="B389">
        <v>396073</v>
      </c>
      <c r="C389">
        <v>568371</v>
      </c>
      <c r="D389">
        <v>385354.8</v>
      </c>
      <c r="E389">
        <v>529520.6</v>
      </c>
      <c r="F389">
        <v>207.85</v>
      </c>
      <c r="G389">
        <v>9134.18</v>
      </c>
      <c r="H389">
        <v>1747.92</v>
      </c>
      <c r="I389">
        <v>8.5999999999999993E-2</v>
      </c>
      <c r="J389">
        <v>-0.90700000000000003</v>
      </c>
      <c r="K389">
        <v>-0.77900000000000003</v>
      </c>
      <c r="L389">
        <v>-0.8</v>
      </c>
      <c r="M389">
        <v>1.0649999999999999</v>
      </c>
      <c r="N389">
        <v>0.95489999999999997</v>
      </c>
    </row>
    <row r="390" spans="1:14">
      <c r="A390" s="9">
        <v>42202</v>
      </c>
      <c r="B390">
        <v>396752</v>
      </c>
      <c r="C390">
        <v>568371</v>
      </c>
      <c r="D390">
        <v>385354.8</v>
      </c>
      <c r="E390">
        <v>529520.6</v>
      </c>
      <c r="F390">
        <v>213.89</v>
      </c>
      <c r="G390">
        <v>9446.17</v>
      </c>
      <c r="H390">
        <v>1804.05</v>
      </c>
      <c r="I390">
        <v>5.3999999999999999E-2</v>
      </c>
      <c r="J390">
        <v>-0.89400000000000002</v>
      </c>
      <c r="K390">
        <v>-0.753</v>
      </c>
      <c r="L390">
        <v>-0.78</v>
      </c>
      <c r="M390">
        <v>1.0395000000000001</v>
      </c>
      <c r="N390">
        <v>0.96</v>
      </c>
    </row>
    <row r="391" spans="1:14">
      <c r="A391" s="9">
        <v>42209</v>
      </c>
      <c r="B391">
        <v>397630</v>
      </c>
      <c r="C391">
        <v>568371</v>
      </c>
      <c r="D391">
        <v>385354.8</v>
      </c>
      <c r="E391">
        <v>529520.6</v>
      </c>
      <c r="F391">
        <v>212.49</v>
      </c>
      <c r="G391">
        <v>9322.9699999999993</v>
      </c>
      <c r="H391">
        <v>1784.42</v>
      </c>
      <c r="I391">
        <v>-5.6000000000000001E-2</v>
      </c>
      <c r="J391">
        <v>-0.88700000000000001</v>
      </c>
      <c r="K391">
        <v>-0.73899999999999999</v>
      </c>
      <c r="L391">
        <v>-0.78</v>
      </c>
      <c r="M391">
        <v>1.0385</v>
      </c>
      <c r="N391">
        <v>0.94650000000000001</v>
      </c>
    </row>
    <row r="392" spans="1:14">
      <c r="A392" s="9">
        <v>42216</v>
      </c>
      <c r="B392">
        <v>398217</v>
      </c>
      <c r="C392">
        <v>570623</v>
      </c>
      <c r="D392">
        <v>397307.7</v>
      </c>
      <c r="E392">
        <v>550669.80000000005</v>
      </c>
      <c r="F392">
        <v>215.87</v>
      </c>
      <c r="G392">
        <v>9428.17</v>
      </c>
      <c r="H392">
        <v>1822.45</v>
      </c>
      <c r="I392">
        <v>-6.2E-2</v>
      </c>
      <c r="J392">
        <v>-0.89100000000000001</v>
      </c>
      <c r="K392">
        <v>-0.73899999999999999</v>
      </c>
      <c r="L392">
        <v>-0.79</v>
      </c>
      <c r="M392">
        <v>1.0348999999999999</v>
      </c>
      <c r="N392">
        <v>0.94210000000000005</v>
      </c>
    </row>
    <row r="393" spans="1:14">
      <c r="A393" s="9">
        <v>42223</v>
      </c>
      <c r="B393">
        <v>395840</v>
      </c>
      <c r="C393">
        <v>570623</v>
      </c>
      <c r="D393">
        <v>397307.7</v>
      </c>
      <c r="E393">
        <v>550669.80000000005</v>
      </c>
      <c r="F393">
        <v>216.31</v>
      </c>
      <c r="G393">
        <v>9408.27</v>
      </c>
      <c r="H393">
        <v>1832.92</v>
      </c>
      <c r="I393">
        <v>-0.14599999999999999</v>
      </c>
      <c r="J393">
        <v>-0.89200000000000002</v>
      </c>
      <c r="K393">
        <v>-0.72899999999999998</v>
      </c>
      <c r="L393">
        <v>-0.79</v>
      </c>
      <c r="M393">
        <v>1.0165</v>
      </c>
      <c r="N393">
        <v>0.92689999999999995</v>
      </c>
    </row>
    <row r="394" spans="1:14">
      <c r="A394" s="9">
        <v>42230</v>
      </c>
      <c r="B394">
        <v>395955</v>
      </c>
      <c r="C394">
        <v>570623</v>
      </c>
      <c r="D394">
        <v>397307.7</v>
      </c>
      <c r="E394">
        <v>550669.80000000005</v>
      </c>
      <c r="F394">
        <v>215.22</v>
      </c>
      <c r="G394">
        <v>9346.56</v>
      </c>
      <c r="H394">
        <v>1817.26</v>
      </c>
      <c r="I394">
        <v>-0.185</v>
      </c>
      <c r="J394">
        <v>-0.878</v>
      </c>
      <c r="K394">
        <v>-0.72499999999999998</v>
      </c>
      <c r="L394">
        <v>-0.85</v>
      </c>
      <c r="M394">
        <v>1.0242</v>
      </c>
      <c r="N394">
        <v>0.92220000000000002</v>
      </c>
    </row>
    <row r="395" spans="1:14">
      <c r="A395" s="9">
        <v>42237</v>
      </c>
      <c r="B395">
        <v>394737</v>
      </c>
      <c r="C395">
        <v>570623</v>
      </c>
      <c r="D395">
        <v>397307.7</v>
      </c>
      <c r="E395">
        <v>550669.80000000005</v>
      </c>
      <c r="F395">
        <v>206.13</v>
      </c>
      <c r="G395">
        <v>8798.57</v>
      </c>
      <c r="H395">
        <v>1729.77</v>
      </c>
      <c r="I395">
        <v>-0.21</v>
      </c>
      <c r="J395">
        <v>-0.86799999999999999</v>
      </c>
      <c r="K395">
        <v>-0.72699999999999998</v>
      </c>
      <c r="L395">
        <v>-0.82</v>
      </c>
      <c r="M395">
        <v>1.0565</v>
      </c>
      <c r="N395">
        <v>0.92769999999999997</v>
      </c>
    </row>
    <row r="396" spans="1:14">
      <c r="A396" s="9">
        <v>42244</v>
      </c>
      <c r="B396">
        <v>396035</v>
      </c>
      <c r="C396">
        <v>570623</v>
      </c>
      <c r="D396">
        <v>397307.7</v>
      </c>
      <c r="E396">
        <v>550669.80000000005</v>
      </c>
      <c r="F396">
        <v>206.33</v>
      </c>
      <c r="G396">
        <v>8785.1</v>
      </c>
      <c r="H396">
        <v>1731.25</v>
      </c>
      <c r="I396">
        <v>-0.15</v>
      </c>
      <c r="J396">
        <v>-0.79500000000000004</v>
      </c>
      <c r="K396">
        <v>-0.72399999999999998</v>
      </c>
      <c r="L396">
        <v>-0.8</v>
      </c>
      <c r="M396">
        <v>1.0387999999999999</v>
      </c>
      <c r="N396">
        <v>0.92900000000000005</v>
      </c>
    </row>
    <row r="397" spans="1:14">
      <c r="A397" s="9">
        <v>42251</v>
      </c>
      <c r="B397">
        <v>395064</v>
      </c>
      <c r="C397">
        <v>572319</v>
      </c>
      <c r="D397">
        <v>394312</v>
      </c>
      <c r="E397">
        <v>557883.5</v>
      </c>
      <c r="F397">
        <v>204.85</v>
      </c>
      <c r="G397">
        <v>8652.35</v>
      </c>
      <c r="H397">
        <v>1723.55</v>
      </c>
      <c r="I397">
        <v>-0.16800000000000001</v>
      </c>
      <c r="J397">
        <v>-0.77400000000000002</v>
      </c>
      <c r="K397">
        <v>-0.72699999999999998</v>
      </c>
      <c r="L397">
        <v>-0.8</v>
      </c>
      <c r="M397">
        <v>1.0290999999999999</v>
      </c>
      <c r="N397">
        <v>0.92269999999999996</v>
      </c>
    </row>
    <row r="398" spans="1:14">
      <c r="A398" s="9">
        <v>42258</v>
      </c>
      <c r="B398">
        <v>398200</v>
      </c>
      <c r="C398">
        <v>572319</v>
      </c>
      <c r="D398">
        <v>394312</v>
      </c>
      <c r="E398">
        <v>557883.5</v>
      </c>
      <c r="F398">
        <v>207.54</v>
      </c>
      <c r="G398">
        <v>8772.44</v>
      </c>
      <c r="H398">
        <v>1750.35</v>
      </c>
      <c r="I398">
        <v>-9.9000000000000005E-2</v>
      </c>
      <c r="J398">
        <v>-0.76800000000000002</v>
      </c>
      <c r="K398">
        <v>-0.73099999999999998</v>
      </c>
      <c r="L398">
        <v>-0.8</v>
      </c>
      <c r="M398">
        <v>1.0316000000000001</v>
      </c>
      <c r="N398">
        <v>0.90980000000000005</v>
      </c>
    </row>
    <row r="399" spans="1:14">
      <c r="A399" s="9">
        <v>42265</v>
      </c>
      <c r="B399">
        <v>402200</v>
      </c>
      <c r="C399">
        <v>572319</v>
      </c>
      <c r="D399">
        <v>394312</v>
      </c>
      <c r="E399">
        <v>557883.5</v>
      </c>
      <c r="F399">
        <v>207.11</v>
      </c>
      <c r="G399">
        <v>8739.2199999999993</v>
      </c>
      <c r="H399">
        <v>1744.37</v>
      </c>
      <c r="I399">
        <v>-5.6000000000000001E-2</v>
      </c>
      <c r="J399">
        <v>-0.77600000000000002</v>
      </c>
      <c r="K399">
        <v>-0.72699999999999998</v>
      </c>
      <c r="L399">
        <v>-0.8</v>
      </c>
      <c r="M399">
        <v>1.0325</v>
      </c>
      <c r="N399">
        <v>0.91339999999999999</v>
      </c>
    </row>
    <row r="400" spans="1:14">
      <c r="A400" s="9">
        <v>42272</v>
      </c>
      <c r="B400">
        <v>405082</v>
      </c>
      <c r="C400">
        <v>572319</v>
      </c>
      <c r="D400">
        <v>394312</v>
      </c>
      <c r="E400">
        <v>557883.5</v>
      </c>
      <c r="F400">
        <v>202.11</v>
      </c>
      <c r="G400">
        <v>8505.94</v>
      </c>
      <c r="H400">
        <v>1699.11</v>
      </c>
      <c r="I400">
        <v>-9.6000000000000002E-2</v>
      </c>
      <c r="J400">
        <v>-0.82599999999999996</v>
      </c>
      <c r="K400">
        <v>-0.72699999999999998</v>
      </c>
      <c r="L400">
        <v>-0.79</v>
      </c>
      <c r="M400">
        <v>1.0212000000000001</v>
      </c>
      <c r="N400">
        <v>0.91220000000000001</v>
      </c>
    </row>
    <row r="401" spans="1:14">
      <c r="A401" s="9">
        <v>42279</v>
      </c>
      <c r="B401">
        <v>399162</v>
      </c>
      <c r="C401">
        <v>569406</v>
      </c>
      <c r="D401">
        <v>396263.7</v>
      </c>
      <c r="E401">
        <v>566181.9</v>
      </c>
      <c r="F401">
        <v>201.94</v>
      </c>
      <c r="G401">
        <v>8515.52</v>
      </c>
      <c r="H401">
        <v>1701.19</v>
      </c>
      <c r="I401">
        <v>-0.22500000000000001</v>
      </c>
      <c r="J401">
        <v>-0.873</v>
      </c>
      <c r="K401">
        <v>-0.73099999999999998</v>
      </c>
      <c r="L401">
        <v>-0.76500000000000001</v>
      </c>
      <c r="M401">
        <v>1.0291999999999999</v>
      </c>
      <c r="N401">
        <v>0.91779999999999995</v>
      </c>
    </row>
    <row r="402" spans="1:14">
      <c r="A402" s="9">
        <v>42286</v>
      </c>
      <c r="B402">
        <v>401151</v>
      </c>
      <c r="C402">
        <v>569406</v>
      </c>
      <c r="D402">
        <v>396263.7</v>
      </c>
      <c r="E402">
        <v>566181.9</v>
      </c>
      <c r="F402">
        <v>209.02</v>
      </c>
      <c r="G402">
        <v>8680.2099999999991</v>
      </c>
      <c r="H402">
        <v>1771.89</v>
      </c>
      <c r="I402">
        <v>-0.19500000000000001</v>
      </c>
      <c r="J402">
        <v>-0.85499999999999998</v>
      </c>
      <c r="K402">
        <v>-0.72399999999999998</v>
      </c>
      <c r="L402">
        <v>-0.76500000000000001</v>
      </c>
      <c r="M402">
        <v>1.0396000000000001</v>
      </c>
      <c r="N402">
        <v>0.9153</v>
      </c>
    </row>
    <row r="403" spans="1:14">
      <c r="A403" s="9">
        <v>42293</v>
      </c>
      <c r="B403">
        <v>399077</v>
      </c>
      <c r="C403">
        <v>569406</v>
      </c>
      <c r="D403">
        <v>396263.7</v>
      </c>
      <c r="E403">
        <v>566181.9</v>
      </c>
      <c r="F403">
        <v>207.78</v>
      </c>
      <c r="G403">
        <v>8715.73</v>
      </c>
      <c r="H403">
        <v>1763.81</v>
      </c>
      <c r="I403">
        <v>-0.24399999999999999</v>
      </c>
      <c r="J403">
        <v>-0.86</v>
      </c>
      <c r="K403">
        <v>-0.72399999999999998</v>
      </c>
      <c r="L403">
        <v>-0.75</v>
      </c>
      <c r="M403">
        <v>1.0486</v>
      </c>
      <c r="N403">
        <v>0.92379999999999995</v>
      </c>
    </row>
    <row r="404" spans="1:14">
      <c r="A404" s="9">
        <v>42300</v>
      </c>
      <c r="B404">
        <v>401209</v>
      </c>
      <c r="C404">
        <v>569406</v>
      </c>
      <c r="D404">
        <v>396263.7</v>
      </c>
      <c r="E404">
        <v>566181.9</v>
      </c>
      <c r="F404">
        <v>213.8</v>
      </c>
      <c r="G404">
        <v>8910.52</v>
      </c>
      <c r="H404">
        <v>1825.67</v>
      </c>
      <c r="I404">
        <v>-0.316</v>
      </c>
      <c r="J404">
        <v>-0.94699999999999995</v>
      </c>
      <c r="K404">
        <v>-0.73099999999999998</v>
      </c>
      <c r="L404">
        <v>-0.76500000000000001</v>
      </c>
      <c r="M404">
        <v>1.0217000000000001</v>
      </c>
      <c r="N404">
        <v>0.92730000000000001</v>
      </c>
    </row>
    <row r="405" spans="1:14">
      <c r="A405" s="9">
        <v>42307</v>
      </c>
      <c r="B405">
        <v>402590</v>
      </c>
      <c r="C405">
        <v>569406</v>
      </c>
      <c r="D405">
        <v>396263.7</v>
      </c>
      <c r="E405">
        <v>566181.9</v>
      </c>
      <c r="F405">
        <v>213.92</v>
      </c>
      <c r="G405">
        <v>8938.65</v>
      </c>
      <c r="H405">
        <v>1819.2</v>
      </c>
      <c r="I405">
        <v>-0.29399999999999998</v>
      </c>
      <c r="J405">
        <v>-0.95399999999999996</v>
      </c>
      <c r="K405">
        <v>-0.73199999999999998</v>
      </c>
      <c r="L405">
        <v>-0.75</v>
      </c>
      <c r="M405">
        <v>1.0123</v>
      </c>
      <c r="N405">
        <v>0.91979999999999995</v>
      </c>
    </row>
    <row r="406" spans="1:14">
      <c r="A406" s="9">
        <v>42314</v>
      </c>
      <c r="B406">
        <v>402590</v>
      </c>
      <c r="C406">
        <v>554804</v>
      </c>
      <c r="D406">
        <v>400706.2</v>
      </c>
      <c r="E406">
        <v>571928.69999999995</v>
      </c>
      <c r="F406">
        <v>218</v>
      </c>
      <c r="G406">
        <v>8970.27</v>
      </c>
      <c r="H406">
        <v>1859.59</v>
      </c>
      <c r="I406">
        <v>-0.30499999999999999</v>
      </c>
      <c r="J406">
        <v>-1.0349999999999999</v>
      </c>
      <c r="K406">
        <v>-0.75600000000000001</v>
      </c>
      <c r="L406">
        <v>-0.75</v>
      </c>
      <c r="M406">
        <v>0.99460000000000004</v>
      </c>
      <c r="N406">
        <v>0.92579999999999996</v>
      </c>
    </row>
    <row r="407" spans="1:14">
      <c r="A407" s="9">
        <v>42321</v>
      </c>
      <c r="B407">
        <v>401896</v>
      </c>
      <c r="C407">
        <v>554804</v>
      </c>
      <c r="D407">
        <v>400706.2</v>
      </c>
      <c r="E407">
        <v>571928.69999999995</v>
      </c>
      <c r="F407">
        <v>214.94</v>
      </c>
      <c r="G407">
        <v>8749.84</v>
      </c>
      <c r="H407">
        <v>1832.38</v>
      </c>
      <c r="I407">
        <v>-0.32400000000000001</v>
      </c>
      <c r="J407">
        <v>-1.125</v>
      </c>
      <c r="K407">
        <v>-0.78800000000000003</v>
      </c>
      <c r="L407">
        <v>-0.78</v>
      </c>
      <c r="M407">
        <v>0.99390000000000001</v>
      </c>
      <c r="N407">
        <v>0.92279999999999995</v>
      </c>
    </row>
    <row r="408" spans="1:14">
      <c r="A408" s="9">
        <v>42328</v>
      </c>
      <c r="B408">
        <v>402695</v>
      </c>
      <c r="C408">
        <v>554804</v>
      </c>
      <c r="D408">
        <v>400706.2</v>
      </c>
      <c r="E408">
        <v>571928.69999999995</v>
      </c>
      <c r="F408">
        <v>219.4</v>
      </c>
      <c r="G408">
        <v>9015.83</v>
      </c>
      <c r="H408">
        <v>1877.15</v>
      </c>
      <c r="I408">
        <v>-0.34100000000000003</v>
      </c>
      <c r="J408">
        <v>-1.1579999999999999</v>
      </c>
      <c r="K408">
        <v>-0.80600000000000005</v>
      </c>
      <c r="L408">
        <v>-0.78</v>
      </c>
      <c r="M408">
        <v>0.98180000000000001</v>
      </c>
      <c r="N408">
        <v>0.92220000000000002</v>
      </c>
    </row>
    <row r="409" spans="1:14">
      <c r="A409" s="9">
        <v>42335</v>
      </c>
      <c r="B409">
        <v>401629</v>
      </c>
      <c r="C409">
        <v>554804</v>
      </c>
      <c r="D409">
        <v>400706.2</v>
      </c>
      <c r="E409">
        <v>571928.69999999995</v>
      </c>
      <c r="F409">
        <v>220.12</v>
      </c>
      <c r="G409">
        <v>9002.9599999999991</v>
      </c>
      <c r="H409">
        <v>1886.23</v>
      </c>
      <c r="I409">
        <v>-0.372</v>
      </c>
      <c r="J409">
        <v>-1.1459999999999999</v>
      </c>
      <c r="K409">
        <v>-0.82</v>
      </c>
      <c r="L409">
        <v>-0.78</v>
      </c>
      <c r="M409">
        <v>0.97099999999999997</v>
      </c>
      <c r="N409">
        <v>0.91669999999999996</v>
      </c>
    </row>
    <row r="410" spans="1:14">
      <c r="A410" s="9">
        <v>42342</v>
      </c>
      <c r="B410">
        <v>397098</v>
      </c>
      <c r="C410">
        <v>561065</v>
      </c>
      <c r="D410">
        <v>396424.3</v>
      </c>
      <c r="E410">
        <v>586970.5</v>
      </c>
      <c r="F410">
        <v>220.25</v>
      </c>
      <c r="G410">
        <v>8802.89</v>
      </c>
      <c r="H410">
        <v>1879.43</v>
      </c>
      <c r="I410">
        <v>-0.24199999999999999</v>
      </c>
      <c r="J410">
        <v>-1.0669999999999999</v>
      </c>
      <c r="K410">
        <v>-0.82</v>
      </c>
      <c r="L410">
        <v>-0.8</v>
      </c>
      <c r="M410">
        <v>1.0039</v>
      </c>
      <c r="N410">
        <v>0.92269999999999996</v>
      </c>
    </row>
    <row r="411" spans="1:14">
      <c r="A411" s="9">
        <v>42349</v>
      </c>
      <c r="B411">
        <v>401399</v>
      </c>
      <c r="C411">
        <v>561065</v>
      </c>
      <c r="D411">
        <v>396424.3</v>
      </c>
      <c r="E411">
        <v>586970.5</v>
      </c>
      <c r="F411">
        <v>214.01</v>
      </c>
      <c r="G411">
        <v>8502.06</v>
      </c>
      <c r="H411">
        <v>1822.01</v>
      </c>
      <c r="I411">
        <v>-0.23400000000000001</v>
      </c>
      <c r="J411">
        <v>-0.99199999999999999</v>
      </c>
      <c r="K411">
        <v>-0.76700000000000002</v>
      </c>
      <c r="L411">
        <v>-0.81</v>
      </c>
      <c r="M411">
        <v>1.0175000000000001</v>
      </c>
      <c r="N411">
        <v>0.92559999999999998</v>
      </c>
    </row>
    <row r="412" spans="1:14">
      <c r="A412" s="9">
        <v>42356</v>
      </c>
      <c r="B412">
        <v>406130</v>
      </c>
      <c r="C412">
        <v>561065</v>
      </c>
      <c r="D412">
        <v>396424.3</v>
      </c>
      <c r="E412">
        <v>586970.5</v>
      </c>
      <c r="F412">
        <v>218.23</v>
      </c>
      <c r="G412">
        <v>8608.91</v>
      </c>
      <c r="H412">
        <v>1859.69</v>
      </c>
      <c r="I412">
        <v>-0.17299999999999999</v>
      </c>
      <c r="J412">
        <v>-0.95499999999999996</v>
      </c>
      <c r="K412">
        <v>-0.76900000000000002</v>
      </c>
      <c r="L412">
        <v>-0.79</v>
      </c>
      <c r="M412">
        <v>1.0078</v>
      </c>
      <c r="N412">
        <v>0.9274</v>
      </c>
    </row>
    <row r="413" spans="1:14">
      <c r="A413" s="9">
        <v>42363</v>
      </c>
      <c r="B413">
        <v>405989</v>
      </c>
      <c r="C413">
        <v>561065</v>
      </c>
      <c r="D413">
        <v>396424.3</v>
      </c>
      <c r="E413">
        <v>586970.5</v>
      </c>
      <c r="F413">
        <v>220.24</v>
      </c>
      <c r="G413">
        <v>8705.74</v>
      </c>
      <c r="H413">
        <v>1878.04</v>
      </c>
      <c r="I413">
        <v>-0.112</v>
      </c>
      <c r="J413">
        <v>-0.92900000000000005</v>
      </c>
      <c r="K413">
        <v>-0.77</v>
      </c>
      <c r="L413">
        <v>-0.75</v>
      </c>
      <c r="M413">
        <v>1.0115000000000001</v>
      </c>
      <c r="N413">
        <v>0.92220000000000002</v>
      </c>
    </row>
    <row r="414" spans="1:14">
      <c r="A414" s="9">
        <v>42370</v>
      </c>
      <c r="B414">
        <v>403759</v>
      </c>
      <c r="C414">
        <v>559297</v>
      </c>
      <c r="D414">
        <v>402316.5</v>
      </c>
      <c r="E414">
        <v>593234.1</v>
      </c>
      <c r="F414">
        <v>223.29</v>
      </c>
      <c r="G414">
        <v>8818.09</v>
      </c>
      <c r="H414">
        <v>1905.52</v>
      </c>
      <c r="I414">
        <v>-9.0999999999999998E-2</v>
      </c>
      <c r="J414">
        <v>-0.88700000000000001</v>
      </c>
      <c r="K414">
        <v>-0.75600000000000001</v>
      </c>
      <c r="L414">
        <v>-0.75</v>
      </c>
      <c r="M414">
        <v>0.99850000000000005</v>
      </c>
      <c r="N414">
        <v>0.91990000000000005</v>
      </c>
    </row>
    <row r="415" spans="1:14">
      <c r="A415" s="9">
        <v>42377</v>
      </c>
      <c r="B415">
        <v>404004</v>
      </c>
      <c r="C415">
        <v>559297</v>
      </c>
      <c r="D415">
        <v>402316.5</v>
      </c>
      <c r="E415">
        <v>593234.1</v>
      </c>
      <c r="F415">
        <v>210.83</v>
      </c>
      <c r="G415">
        <v>8257.2800000000007</v>
      </c>
      <c r="H415">
        <v>1783.51</v>
      </c>
      <c r="I415">
        <v>-0.11700000000000001</v>
      </c>
      <c r="J415">
        <v>-0.85199999999999998</v>
      </c>
      <c r="K415">
        <v>-0.751</v>
      </c>
      <c r="L415">
        <v>-0.84</v>
      </c>
      <c r="M415">
        <v>1.0052000000000001</v>
      </c>
      <c r="N415">
        <v>0.91969999999999996</v>
      </c>
    </row>
    <row r="416" spans="1:14">
      <c r="A416" s="9">
        <v>42384</v>
      </c>
      <c r="B416">
        <v>403841</v>
      </c>
      <c r="C416">
        <v>559297</v>
      </c>
      <c r="D416">
        <v>402316.5</v>
      </c>
      <c r="E416">
        <v>593234.1</v>
      </c>
      <c r="F416">
        <v>205.85</v>
      </c>
      <c r="G416">
        <v>8107.13</v>
      </c>
      <c r="H416">
        <v>1748.01</v>
      </c>
      <c r="I416">
        <v>-0.16700000000000001</v>
      </c>
      <c r="J416">
        <v>-0.88600000000000001</v>
      </c>
      <c r="K416">
        <v>-0.753</v>
      </c>
      <c r="L416">
        <v>-0.81</v>
      </c>
      <c r="M416">
        <v>0.99860000000000004</v>
      </c>
      <c r="N416">
        <v>0.91520000000000001</v>
      </c>
    </row>
    <row r="417" spans="1:14">
      <c r="A417" s="9">
        <v>42391</v>
      </c>
      <c r="B417">
        <v>403135</v>
      </c>
      <c r="C417">
        <v>559297</v>
      </c>
      <c r="D417">
        <v>402316.5</v>
      </c>
      <c r="E417">
        <v>593234.1</v>
      </c>
      <c r="F417">
        <v>208.88</v>
      </c>
      <c r="G417">
        <v>8271.11</v>
      </c>
      <c r="H417">
        <v>1776.97</v>
      </c>
      <c r="I417">
        <v>-0.20200000000000001</v>
      </c>
      <c r="J417">
        <v>-0.94399999999999995</v>
      </c>
      <c r="K417">
        <v>-0.75600000000000001</v>
      </c>
      <c r="L417">
        <v>-0.79</v>
      </c>
      <c r="M417">
        <v>0.9839</v>
      </c>
      <c r="N417">
        <v>0.91180000000000005</v>
      </c>
    </row>
    <row r="418" spans="1:14">
      <c r="A418" s="9">
        <v>42398</v>
      </c>
      <c r="B418">
        <v>407335</v>
      </c>
      <c r="C418">
        <v>559297</v>
      </c>
      <c r="D418">
        <v>402316.5</v>
      </c>
      <c r="E418">
        <v>593234.1</v>
      </c>
      <c r="F418">
        <v>215.13</v>
      </c>
      <c r="G418">
        <v>8319.81</v>
      </c>
      <c r="H418">
        <v>1838.63</v>
      </c>
      <c r="I418">
        <v>-0.27900000000000003</v>
      </c>
      <c r="J418">
        <v>-0.95499999999999996</v>
      </c>
      <c r="K418">
        <v>-0.75700000000000001</v>
      </c>
      <c r="L418">
        <v>-0.76</v>
      </c>
      <c r="M418">
        <v>0.97750000000000004</v>
      </c>
      <c r="N418">
        <v>0.90229999999999999</v>
      </c>
    </row>
    <row r="419" spans="1:14">
      <c r="A419" s="9">
        <v>42405</v>
      </c>
      <c r="B419">
        <v>406171</v>
      </c>
      <c r="C419">
        <v>560220</v>
      </c>
      <c r="D419">
        <v>405585.9</v>
      </c>
      <c r="E419">
        <v>599758.6</v>
      </c>
      <c r="F419">
        <v>209.98</v>
      </c>
      <c r="G419">
        <v>7960.13</v>
      </c>
      <c r="H419">
        <v>1787.17</v>
      </c>
      <c r="I419">
        <v>-0.27700000000000002</v>
      </c>
      <c r="J419">
        <v>-0.92800000000000005</v>
      </c>
      <c r="K419">
        <v>-0.751</v>
      </c>
      <c r="L419">
        <v>-0.76</v>
      </c>
      <c r="M419">
        <v>1.0088999999999999</v>
      </c>
      <c r="N419">
        <v>0.90449999999999997</v>
      </c>
    </row>
    <row r="420" spans="1:14">
      <c r="A420" s="9">
        <v>42412</v>
      </c>
      <c r="B420">
        <v>409207</v>
      </c>
      <c r="C420">
        <v>560220</v>
      </c>
      <c r="D420">
        <v>405585.9</v>
      </c>
      <c r="E420">
        <v>599758.6</v>
      </c>
      <c r="F420">
        <v>200.45</v>
      </c>
      <c r="G420">
        <v>7656.6</v>
      </c>
      <c r="H420">
        <v>1701.08</v>
      </c>
      <c r="I420">
        <v>-0.27200000000000002</v>
      </c>
      <c r="J420">
        <v>-0.95399999999999996</v>
      </c>
      <c r="K420">
        <v>-0.77559999999999996</v>
      </c>
      <c r="L420">
        <v>-0.76</v>
      </c>
      <c r="M420">
        <v>1.0229999999999999</v>
      </c>
      <c r="N420">
        <v>0.9093</v>
      </c>
    </row>
    <row r="421" spans="1:14">
      <c r="A421" s="9">
        <v>42419</v>
      </c>
      <c r="B421">
        <v>411600</v>
      </c>
      <c r="C421">
        <v>560220</v>
      </c>
      <c r="D421">
        <v>405585.9</v>
      </c>
      <c r="E421">
        <v>599758.6</v>
      </c>
      <c r="F421">
        <v>210.75</v>
      </c>
      <c r="G421">
        <v>7863.36</v>
      </c>
      <c r="H421">
        <v>1799.04</v>
      </c>
      <c r="I421">
        <v>-0.33300000000000002</v>
      </c>
      <c r="J421">
        <v>-1.01</v>
      </c>
      <c r="K421">
        <v>-0.78220000000000001</v>
      </c>
      <c r="L421">
        <v>-0.78</v>
      </c>
      <c r="M421">
        <v>1.0104</v>
      </c>
      <c r="N421">
        <v>0.90739999999999998</v>
      </c>
    </row>
    <row r="422" spans="1:14">
      <c r="A422" s="9">
        <v>42426</v>
      </c>
      <c r="B422">
        <v>418085</v>
      </c>
      <c r="C422">
        <v>560220</v>
      </c>
      <c r="D422">
        <v>405585.9</v>
      </c>
      <c r="E422">
        <v>599758.6</v>
      </c>
      <c r="F422">
        <v>214.67</v>
      </c>
      <c r="G422">
        <v>7877.03</v>
      </c>
      <c r="H422">
        <v>1832.78</v>
      </c>
      <c r="I422">
        <v>-0.41199999999999998</v>
      </c>
      <c r="J422">
        <v>-1.0760000000000001</v>
      </c>
      <c r="K422">
        <v>-0.80659999999999998</v>
      </c>
      <c r="L422">
        <v>-0.78</v>
      </c>
      <c r="M422">
        <v>1.0036</v>
      </c>
      <c r="N422">
        <v>0.91759999999999997</v>
      </c>
    </row>
    <row r="423" spans="1:14">
      <c r="A423" s="9">
        <v>42433</v>
      </c>
      <c r="B423">
        <v>415273</v>
      </c>
      <c r="C423">
        <v>563209</v>
      </c>
      <c r="D423">
        <v>415017.6</v>
      </c>
      <c r="E423">
        <v>589812.6</v>
      </c>
      <c r="F423">
        <v>219.85</v>
      </c>
      <c r="G423">
        <v>7982.57</v>
      </c>
      <c r="H423">
        <v>1880.05</v>
      </c>
      <c r="I423">
        <v>-0.40799999999999997</v>
      </c>
      <c r="J423">
        <v>-1.073</v>
      </c>
      <c r="K423">
        <v>-0.8</v>
      </c>
      <c r="L423">
        <v>-0.84</v>
      </c>
      <c r="M423">
        <v>1.0069999999999999</v>
      </c>
      <c r="N423">
        <v>0.91510000000000002</v>
      </c>
    </row>
    <row r="424" spans="1:14">
      <c r="A424" s="9">
        <v>42440</v>
      </c>
      <c r="B424">
        <v>411885</v>
      </c>
      <c r="C424">
        <v>563209</v>
      </c>
      <c r="D424">
        <v>415017.6</v>
      </c>
      <c r="E424">
        <v>589812.6</v>
      </c>
      <c r="F424">
        <v>221.46</v>
      </c>
      <c r="G424">
        <v>7998.43</v>
      </c>
      <c r="H424">
        <v>1891.87</v>
      </c>
      <c r="I424">
        <v>-0.30199999999999999</v>
      </c>
      <c r="J424">
        <v>-0.94099999999999995</v>
      </c>
      <c r="K424">
        <v>-0.75619999999999998</v>
      </c>
      <c r="L424">
        <v>-0.84</v>
      </c>
      <c r="M424">
        <v>1.0175000000000001</v>
      </c>
      <c r="N424">
        <v>0.91279999999999994</v>
      </c>
    </row>
    <row r="425" spans="1:14">
      <c r="A425" s="9">
        <v>42447</v>
      </c>
      <c r="B425">
        <v>418418</v>
      </c>
      <c r="C425">
        <v>563209</v>
      </c>
      <c r="D425">
        <v>415017.6</v>
      </c>
      <c r="E425">
        <v>589812.6</v>
      </c>
      <c r="F425">
        <v>221.36</v>
      </c>
      <c r="G425">
        <v>7813.68</v>
      </c>
      <c r="H425">
        <v>1876.5</v>
      </c>
      <c r="I425">
        <v>-0.33500000000000002</v>
      </c>
      <c r="J425">
        <v>-0.995</v>
      </c>
      <c r="K425">
        <v>-0.73119999999999996</v>
      </c>
      <c r="L425">
        <v>-0.84</v>
      </c>
      <c r="M425">
        <v>1.0317000000000001</v>
      </c>
      <c r="N425">
        <v>0.91539999999999999</v>
      </c>
    </row>
    <row r="426" spans="1:14">
      <c r="A426" s="9">
        <v>42454</v>
      </c>
      <c r="B426">
        <v>419599</v>
      </c>
      <c r="C426">
        <v>563209</v>
      </c>
      <c r="D426">
        <v>415017.6</v>
      </c>
      <c r="E426">
        <v>589812.6</v>
      </c>
      <c r="F426">
        <v>218.73</v>
      </c>
      <c r="G426">
        <v>7775.58</v>
      </c>
      <c r="H426">
        <v>1855.71</v>
      </c>
      <c r="I426">
        <v>-0.35199999999999998</v>
      </c>
      <c r="J426">
        <v>-0.96499999999999997</v>
      </c>
      <c r="K426">
        <v>-0.72919999999999996</v>
      </c>
      <c r="L426">
        <v>-0.84</v>
      </c>
      <c r="M426">
        <v>1.0229999999999999</v>
      </c>
      <c r="N426">
        <v>0.91610000000000003</v>
      </c>
    </row>
    <row r="427" spans="1:14">
      <c r="A427" s="9">
        <v>42461</v>
      </c>
      <c r="B427">
        <v>420266</v>
      </c>
      <c r="C427">
        <v>571932</v>
      </c>
      <c r="D427">
        <v>421409.8</v>
      </c>
      <c r="E427">
        <v>595374.6</v>
      </c>
      <c r="F427">
        <v>221.22</v>
      </c>
      <c r="G427">
        <v>7688.34</v>
      </c>
      <c r="H427">
        <v>1881.5</v>
      </c>
      <c r="I427">
        <v>-0.36399999999999999</v>
      </c>
      <c r="J427">
        <v>-0.95199999999999996</v>
      </c>
      <c r="K427">
        <v>-0.73319999999999996</v>
      </c>
      <c r="L427">
        <v>-0.72499999999999998</v>
      </c>
      <c r="M427">
        <v>1.0435000000000001</v>
      </c>
      <c r="N427">
        <v>0.91649999999999998</v>
      </c>
    </row>
    <row r="428" spans="1:14">
      <c r="A428" s="9">
        <v>42468</v>
      </c>
      <c r="B428">
        <v>423583</v>
      </c>
      <c r="C428">
        <v>571932</v>
      </c>
      <c r="D428">
        <v>421409.8</v>
      </c>
      <c r="E428">
        <v>595374.6</v>
      </c>
      <c r="F428">
        <v>222.85</v>
      </c>
      <c r="G428">
        <v>7817.55</v>
      </c>
      <c r="H428">
        <v>1901.49</v>
      </c>
      <c r="I428">
        <v>-0.38600000000000001</v>
      </c>
      <c r="J428">
        <v>-0.95599999999999996</v>
      </c>
      <c r="K428">
        <v>-0.72899999999999998</v>
      </c>
      <c r="L428">
        <v>-0.81</v>
      </c>
      <c r="M428">
        <v>1.0488</v>
      </c>
      <c r="N428">
        <v>0.92010000000000003</v>
      </c>
    </row>
    <row r="429" spans="1:14">
      <c r="A429" s="9">
        <v>42475</v>
      </c>
      <c r="B429">
        <v>423800</v>
      </c>
      <c r="C429">
        <v>571932</v>
      </c>
      <c r="D429">
        <v>421409.8</v>
      </c>
      <c r="E429">
        <v>595374.6</v>
      </c>
      <c r="F429">
        <v>223.83</v>
      </c>
      <c r="G429">
        <v>8014.6</v>
      </c>
      <c r="H429">
        <v>1903.42</v>
      </c>
      <c r="I429">
        <v>-0.38200000000000001</v>
      </c>
      <c r="J429">
        <v>-0.97</v>
      </c>
      <c r="K429">
        <v>-0.72460000000000002</v>
      </c>
      <c r="L429">
        <v>-0.81</v>
      </c>
      <c r="M429">
        <v>1.0333000000000001</v>
      </c>
      <c r="N429">
        <v>0.91559999999999997</v>
      </c>
    </row>
    <row r="430" spans="1:14">
      <c r="A430" s="9">
        <v>42482</v>
      </c>
      <c r="B430">
        <v>425138</v>
      </c>
      <c r="C430">
        <v>571932</v>
      </c>
      <c r="D430">
        <v>421409.8</v>
      </c>
      <c r="E430">
        <v>595374.6</v>
      </c>
      <c r="F430">
        <v>223.78</v>
      </c>
      <c r="G430">
        <v>8109.44</v>
      </c>
      <c r="H430">
        <v>1901.65</v>
      </c>
      <c r="I430">
        <v>-0.28299999999999997</v>
      </c>
      <c r="J430">
        <v>-0.91500000000000004</v>
      </c>
      <c r="K430">
        <v>-0.72040000000000004</v>
      </c>
      <c r="L430">
        <v>-0.79</v>
      </c>
      <c r="M430">
        <v>1.0221</v>
      </c>
      <c r="N430">
        <v>0.91039999999999999</v>
      </c>
    </row>
    <row r="431" spans="1:14">
      <c r="A431" s="9">
        <v>42489</v>
      </c>
      <c r="B431">
        <v>423933</v>
      </c>
      <c r="C431">
        <v>571932</v>
      </c>
      <c r="D431">
        <v>421409.8</v>
      </c>
      <c r="E431">
        <v>595374.6</v>
      </c>
      <c r="F431">
        <v>221.7</v>
      </c>
      <c r="G431">
        <v>7960.85</v>
      </c>
      <c r="H431">
        <v>1877.2</v>
      </c>
      <c r="I431">
        <v>-0.25900000000000001</v>
      </c>
      <c r="J431">
        <v>-0.89200000000000002</v>
      </c>
      <c r="K431">
        <v>-0.72940000000000005</v>
      </c>
      <c r="L431">
        <v>-0.79</v>
      </c>
      <c r="M431">
        <v>1.0424</v>
      </c>
      <c r="N431">
        <v>0.9103</v>
      </c>
    </row>
    <row r="432" spans="1:14">
      <c r="A432" s="9">
        <v>42496</v>
      </c>
      <c r="B432">
        <v>419500</v>
      </c>
      <c r="C432">
        <v>572168</v>
      </c>
      <c r="D432">
        <v>419493.1</v>
      </c>
      <c r="E432">
        <v>616130.4</v>
      </c>
      <c r="F432">
        <v>221.13</v>
      </c>
      <c r="G432">
        <v>7735.6</v>
      </c>
      <c r="H432">
        <v>1880.7</v>
      </c>
      <c r="I432">
        <v>-0.31900000000000001</v>
      </c>
      <c r="J432">
        <v>-0.91900000000000004</v>
      </c>
      <c r="K432">
        <v>-0.73280000000000001</v>
      </c>
      <c r="L432">
        <v>-0.79</v>
      </c>
      <c r="M432">
        <v>1.0282</v>
      </c>
      <c r="N432">
        <v>0.90159999999999996</v>
      </c>
    </row>
    <row r="433" spans="1:14">
      <c r="A433" s="9">
        <v>42503</v>
      </c>
      <c r="B433">
        <v>418950</v>
      </c>
      <c r="C433">
        <v>572168</v>
      </c>
      <c r="D433">
        <v>419493.1</v>
      </c>
      <c r="E433">
        <v>616130.4</v>
      </c>
      <c r="F433">
        <v>223.04</v>
      </c>
      <c r="G433">
        <v>7925.76</v>
      </c>
      <c r="H433">
        <v>1899.25</v>
      </c>
      <c r="I433">
        <v>-0.32700000000000001</v>
      </c>
      <c r="J433">
        <v>-0.92300000000000004</v>
      </c>
      <c r="K433">
        <v>-0.73499999999999999</v>
      </c>
      <c r="L433">
        <v>-0.79</v>
      </c>
      <c r="M433">
        <v>1.0253000000000001</v>
      </c>
      <c r="N433">
        <v>0.90649999999999997</v>
      </c>
    </row>
    <row r="434" spans="1:14">
      <c r="A434" s="9">
        <v>42510</v>
      </c>
      <c r="B434">
        <v>420234</v>
      </c>
      <c r="C434">
        <v>572168</v>
      </c>
      <c r="D434">
        <v>419493.1</v>
      </c>
      <c r="E434">
        <v>616130.4</v>
      </c>
      <c r="F434">
        <v>224.86</v>
      </c>
      <c r="G434">
        <v>7997.3</v>
      </c>
      <c r="H434">
        <v>1914.42</v>
      </c>
      <c r="I434">
        <v>-0.29199999999999998</v>
      </c>
      <c r="J434">
        <v>-0.90500000000000003</v>
      </c>
      <c r="K434">
        <v>-0.73340000000000005</v>
      </c>
      <c r="L434">
        <v>-0.81</v>
      </c>
      <c r="M434">
        <v>1.0098</v>
      </c>
      <c r="N434">
        <v>0.89970000000000006</v>
      </c>
    </row>
    <row r="435" spans="1:14">
      <c r="A435" s="9">
        <v>42517</v>
      </c>
      <c r="B435">
        <v>420686</v>
      </c>
      <c r="C435">
        <v>572168</v>
      </c>
      <c r="D435">
        <v>419493.1</v>
      </c>
      <c r="E435">
        <v>616130.4</v>
      </c>
      <c r="F435">
        <v>228.53</v>
      </c>
      <c r="G435">
        <v>8292.4500000000007</v>
      </c>
      <c r="H435">
        <v>1939.47</v>
      </c>
      <c r="I435">
        <v>-0.32200000000000001</v>
      </c>
      <c r="J435">
        <v>-0.876</v>
      </c>
      <c r="K435">
        <v>-0.73319999999999996</v>
      </c>
      <c r="L435">
        <v>-0.81</v>
      </c>
      <c r="M435">
        <v>1.0054000000000001</v>
      </c>
      <c r="N435">
        <v>0.90459999999999996</v>
      </c>
    </row>
    <row r="436" spans="1:14">
      <c r="A436" s="9">
        <v>42524</v>
      </c>
      <c r="B436">
        <v>418154</v>
      </c>
      <c r="C436">
        <v>575022</v>
      </c>
      <c r="D436">
        <v>420421.8</v>
      </c>
      <c r="E436">
        <v>624227.19999999995</v>
      </c>
      <c r="F436">
        <v>227.58</v>
      </c>
      <c r="G436">
        <v>8148.4</v>
      </c>
      <c r="H436">
        <v>1921.64</v>
      </c>
      <c r="I436">
        <v>-0.436</v>
      </c>
      <c r="J436">
        <v>-0.92600000000000005</v>
      </c>
      <c r="K436">
        <v>-0.73780000000000001</v>
      </c>
      <c r="L436">
        <v>-0.81</v>
      </c>
      <c r="M436">
        <v>1.0246</v>
      </c>
      <c r="N436">
        <v>0.90149999999999997</v>
      </c>
    </row>
    <row r="437" spans="1:14">
      <c r="A437" s="9">
        <v>42531</v>
      </c>
      <c r="B437">
        <v>415596</v>
      </c>
      <c r="C437">
        <v>575022</v>
      </c>
      <c r="D437">
        <v>420421.8</v>
      </c>
      <c r="E437">
        <v>624227.19999999995</v>
      </c>
      <c r="F437">
        <v>222.98</v>
      </c>
      <c r="G437">
        <v>7922.71</v>
      </c>
      <c r="H437">
        <v>1877.67</v>
      </c>
      <c r="I437">
        <v>-0.47699999999999998</v>
      </c>
      <c r="J437">
        <v>-1.0029999999999999</v>
      </c>
      <c r="K437">
        <v>-0.75380000000000003</v>
      </c>
      <c r="L437">
        <v>-0.81</v>
      </c>
      <c r="M437">
        <v>1.0368999999999999</v>
      </c>
      <c r="N437">
        <v>0.92149999999999999</v>
      </c>
    </row>
    <row r="438" spans="1:14">
      <c r="A438" s="9">
        <v>42538</v>
      </c>
      <c r="B438">
        <v>416535</v>
      </c>
      <c r="C438">
        <v>575022</v>
      </c>
      <c r="D438">
        <v>420421.8</v>
      </c>
      <c r="E438">
        <v>624227.19999999995</v>
      </c>
      <c r="F438">
        <v>217</v>
      </c>
      <c r="G438">
        <v>7713.61</v>
      </c>
      <c r="H438">
        <v>1826.46</v>
      </c>
      <c r="I438">
        <v>-0.50600000000000001</v>
      </c>
      <c r="J438">
        <v>-1.075</v>
      </c>
      <c r="K438">
        <v>-0.7722</v>
      </c>
      <c r="L438">
        <v>-0.81</v>
      </c>
      <c r="M438">
        <v>1.0421</v>
      </c>
      <c r="N438">
        <v>0.92400000000000004</v>
      </c>
    </row>
    <row r="439" spans="1:14">
      <c r="A439" s="9">
        <v>42545</v>
      </c>
      <c r="B439">
        <v>423466</v>
      </c>
      <c r="C439">
        <v>575022</v>
      </c>
      <c r="D439">
        <v>420421.8</v>
      </c>
      <c r="E439">
        <v>624227.19999999995</v>
      </c>
      <c r="F439">
        <v>217.86</v>
      </c>
      <c r="G439">
        <v>7747.18</v>
      </c>
      <c r="H439">
        <v>1833.08</v>
      </c>
      <c r="I439">
        <v>-0.52400000000000002</v>
      </c>
      <c r="J439">
        <v>-1.0509999999999999</v>
      </c>
      <c r="K439">
        <v>-0.79920000000000002</v>
      </c>
      <c r="L439">
        <v>-0.875</v>
      </c>
      <c r="M439">
        <v>1.0271999999999999</v>
      </c>
      <c r="N439">
        <v>0.92610000000000003</v>
      </c>
    </row>
    <row r="440" spans="1:14">
      <c r="A440" s="9">
        <v>42552</v>
      </c>
      <c r="B440">
        <v>430337</v>
      </c>
      <c r="C440">
        <v>576172</v>
      </c>
      <c r="D440">
        <v>431493.2</v>
      </c>
      <c r="E440">
        <v>635269.6</v>
      </c>
      <c r="F440">
        <v>223.57</v>
      </c>
      <c r="G440">
        <v>8085.21</v>
      </c>
      <c r="H440">
        <v>1887.22</v>
      </c>
      <c r="I440">
        <v>-0.621</v>
      </c>
      <c r="J440">
        <v>-1.1639999999999999</v>
      </c>
      <c r="K440">
        <v>-0.78220000000000001</v>
      </c>
      <c r="L440">
        <v>-0.97499999999999998</v>
      </c>
      <c r="M440">
        <v>1.0271999999999999</v>
      </c>
      <c r="N440">
        <v>0.92269999999999996</v>
      </c>
    </row>
    <row r="441" spans="1:14">
      <c r="A441" s="9">
        <v>42559</v>
      </c>
      <c r="B441">
        <v>434058</v>
      </c>
      <c r="C441">
        <v>576172</v>
      </c>
      <c r="D441">
        <v>431493.2</v>
      </c>
      <c r="E441">
        <v>635269.6</v>
      </c>
      <c r="F441">
        <v>220.53</v>
      </c>
      <c r="G441">
        <v>8037.94</v>
      </c>
      <c r="H441">
        <v>1858.35</v>
      </c>
      <c r="I441">
        <v>-0.64800000000000002</v>
      </c>
      <c r="J441">
        <v>-1.1519999999999999</v>
      </c>
      <c r="K441">
        <v>-0.7762</v>
      </c>
      <c r="L441">
        <v>-0.94</v>
      </c>
      <c r="M441">
        <v>1.0168999999999999</v>
      </c>
      <c r="N441">
        <v>0.9204</v>
      </c>
    </row>
    <row r="442" spans="1:14">
      <c r="A442" s="9">
        <v>42566</v>
      </c>
      <c r="B442">
        <v>434701</v>
      </c>
      <c r="C442">
        <v>576172</v>
      </c>
      <c r="D442">
        <v>431493.2</v>
      </c>
      <c r="E442">
        <v>635269.6</v>
      </c>
      <c r="F442">
        <v>225.21</v>
      </c>
      <c r="G442">
        <v>8156.26</v>
      </c>
      <c r="H442">
        <v>1899.15</v>
      </c>
      <c r="I442">
        <v>-0.57299999999999995</v>
      </c>
      <c r="J442">
        <v>-1.0660000000000001</v>
      </c>
      <c r="K442">
        <v>-0.76500000000000001</v>
      </c>
      <c r="L442">
        <v>-0.88</v>
      </c>
      <c r="M442">
        <v>1.0179</v>
      </c>
      <c r="N442">
        <v>0.92210000000000003</v>
      </c>
    </row>
    <row r="443" spans="1:14">
      <c r="A443" s="9">
        <v>42573</v>
      </c>
      <c r="B443">
        <v>433376</v>
      </c>
      <c r="C443">
        <v>576172</v>
      </c>
      <c r="D443">
        <v>431493.2</v>
      </c>
      <c r="E443">
        <v>635269.6</v>
      </c>
      <c r="F443">
        <v>228.13</v>
      </c>
      <c r="G443">
        <v>8194.73</v>
      </c>
      <c r="H443">
        <v>1924.51</v>
      </c>
      <c r="I443">
        <v>-0.53900000000000003</v>
      </c>
      <c r="J443">
        <v>-1.0149999999999999</v>
      </c>
      <c r="K443">
        <v>-0.75560000000000005</v>
      </c>
      <c r="L443">
        <v>-0.84</v>
      </c>
      <c r="M443">
        <v>1.0131000000000001</v>
      </c>
      <c r="N443">
        <v>0.92290000000000005</v>
      </c>
    </row>
    <row r="444" spans="1:14">
      <c r="A444" s="9">
        <v>42580</v>
      </c>
      <c r="B444">
        <v>435006</v>
      </c>
      <c r="C444">
        <v>576172</v>
      </c>
      <c r="D444">
        <v>431493.2</v>
      </c>
      <c r="E444">
        <v>635269.6</v>
      </c>
      <c r="F444">
        <v>229.83</v>
      </c>
      <c r="G444">
        <v>8127.2</v>
      </c>
      <c r="H444">
        <v>1936.55</v>
      </c>
      <c r="I444">
        <v>-0.59799999999999998</v>
      </c>
      <c r="J444">
        <v>-1.044</v>
      </c>
      <c r="K444">
        <v>-0.74760000000000004</v>
      </c>
      <c r="L444">
        <v>-0.97499999999999998</v>
      </c>
      <c r="M444">
        <v>1.0315000000000001</v>
      </c>
      <c r="N444">
        <v>0.92300000000000004</v>
      </c>
    </row>
    <row r="445" spans="1:14">
      <c r="A445" s="9">
        <v>42587</v>
      </c>
      <c r="B445">
        <v>437319</v>
      </c>
      <c r="C445">
        <v>582853</v>
      </c>
      <c r="D445">
        <v>438025.6</v>
      </c>
      <c r="E445">
        <v>641049.80000000005</v>
      </c>
      <c r="F445">
        <v>231.26</v>
      </c>
      <c r="G445">
        <v>8194.34</v>
      </c>
      <c r="H445">
        <v>1946.74</v>
      </c>
      <c r="I445">
        <v>-0.56100000000000005</v>
      </c>
      <c r="J445">
        <v>-0.99199999999999999</v>
      </c>
      <c r="K445">
        <v>-0.75239999999999996</v>
      </c>
      <c r="L445">
        <v>-0.89</v>
      </c>
      <c r="M445">
        <v>1.0195000000000001</v>
      </c>
      <c r="N445">
        <v>0.91949999999999998</v>
      </c>
    </row>
    <row r="446" spans="1:14">
      <c r="A446" s="9">
        <v>42594</v>
      </c>
      <c r="B446">
        <v>434742</v>
      </c>
      <c r="C446">
        <v>582853</v>
      </c>
      <c r="D446">
        <v>438025.6</v>
      </c>
      <c r="E446">
        <v>641049.80000000005</v>
      </c>
      <c r="F446">
        <v>236.25</v>
      </c>
      <c r="G446">
        <v>8295.0400000000009</v>
      </c>
      <c r="H446">
        <v>1993</v>
      </c>
      <c r="I446">
        <v>-0.57799999999999996</v>
      </c>
      <c r="J446">
        <v>-1.034</v>
      </c>
      <c r="K446">
        <v>-0.74160000000000004</v>
      </c>
      <c r="L446">
        <v>-0.88</v>
      </c>
      <c r="M446">
        <v>1.026</v>
      </c>
      <c r="N446">
        <v>0.91920000000000002</v>
      </c>
    </row>
    <row r="447" spans="1:14">
      <c r="A447" s="9">
        <v>42601</v>
      </c>
      <c r="B447">
        <v>436095</v>
      </c>
      <c r="C447">
        <v>582853</v>
      </c>
      <c r="D447">
        <v>438025.6</v>
      </c>
      <c r="E447">
        <v>641049.80000000005</v>
      </c>
      <c r="F447">
        <v>232.39</v>
      </c>
      <c r="G447">
        <v>8127.28</v>
      </c>
      <c r="H447">
        <v>1949.35</v>
      </c>
      <c r="I447">
        <v>-0.51400000000000001</v>
      </c>
      <c r="J447">
        <v>-0.98</v>
      </c>
      <c r="K447">
        <v>-0.73860000000000003</v>
      </c>
      <c r="L447">
        <v>-0.86</v>
      </c>
      <c r="M447">
        <v>1.0414000000000001</v>
      </c>
      <c r="N447">
        <v>0.91949999999999998</v>
      </c>
    </row>
    <row r="448" spans="1:14">
      <c r="A448" s="9">
        <v>42608</v>
      </c>
      <c r="B448">
        <v>438083</v>
      </c>
      <c r="C448">
        <v>582853</v>
      </c>
      <c r="D448">
        <v>438025.6</v>
      </c>
      <c r="E448">
        <v>641049.80000000005</v>
      </c>
      <c r="F448">
        <v>233.13</v>
      </c>
      <c r="G448">
        <v>8168.32</v>
      </c>
      <c r="H448">
        <v>1955.77</v>
      </c>
      <c r="I448">
        <v>-0.55100000000000005</v>
      </c>
      <c r="J448">
        <v>-0.97</v>
      </c>
      <c r="K448">
        <v>-0.73860000000000003</v>
      </c>
      <c r="L448">
        <v>-0.86</v>
      </c>
      <c r="M448">
        <v>1.0224</v>
      </c>
      <c r="N448">
        <v>0.91290000000000004</v>
      </c>
    </row>
    <row r="449" spans="1:14">
      <c r="A449" s="9">
        <v>42615</v>
      </c>
      <c r="B449">
        <v>438731</v>
      </c>
      <c r="C449">
        <v>585944</v>
      </c>
      <c r="D449">
        <v>437208.6</v>
      </c>
      <c r="E449">
        <v>656555.4</v>
      </c>
      <c r="F449">
        <v>234.94</v>
      </c>
      <c r="G449">
        <v>8294.2999999999993</v>
      </c>
      <c r="H449">
        <v>1978.44</v>
      </c>
      <c r="I449">
        <v>-0.47299999999999998</v>
      </c>
      <c r="J449">
        <v>-0.96299999999999997</v>
      </c>
      <c r="K449">
        <v>-0.73599999999999999</v>
      </c>
      <c r="L449">
        <v>-0.86</v>
      </c>
      <c r="M449">
        <v>1.0199</v>
      </c>
      <c r="N449">
        <v>0.9143</v>
      </c>
    </row>
    <row r="450" spans="1:14">
      <c r="A450" s="9">
        <v>42622</v>
      </c>
      <c r="B450">
        <v>438556</v>
      </c>
      <c r="C450">
        <v>585944</v>
      </c>
      <c r="D450">
        <v>437208.6</v>
      </c>
      <c r="E450">
        <v>656555.4</v>
      </c>
      <c r="F450">
        <v>233.74</v>
      </c>
      <c r="G450">
        <v>8264.1299999999992</v>
      </c>
      <c r="H450">
        <v>1960.09</v>
      </c>
      <c r="I450">
        <v>-0.45600000000000002</v>
      </c>
      <c r="J450">
        <v>-0.96399999999999997</v>
      </c>
      <c r="K450">
        <v>-0.72840000000000005</v>
      </c>
      <c r="L450">
        <v>-0.86</v>
      </c>
      <c r="M450">
        <v>1.0249999999999999</v>
      </c>
      <c r="N450">
        <v>0.91249999999999998</v>
      </c>
    </row>
    <row r="451" spans="1:14">
      <c r="A451" s="9">
        <v>42629</v>
      </c>
      <c r="B451">
        <v>438709</v>
      </c>
      <c r="C451">
        <v>585944</v>
      </c>
      <c r="D451">
        <v>437208.6</v>
      </c>
      <c r="E451">
        <v>656555.4</v>
      </c>
      <c r="F451">
        <v>232.65</v>
      </c>
      <c r="G451">
        <v>8130.44</v>
      </c>
      <c r="H451">
        <v>1954.67</v>
      </c>
      <c r="I451">
        <v>-0.42199999999999999</v>
      </c>
      <c r="J451">
        <v>-0.96399999999999997</v>
      </c>
      <c r="K451">
        <v>-0.74380000000000002</v>
      </c>
      <c r="L451">
        <v>-0.81</v>
      </c>
      <c r="M451">
        <v>1.0201</v>
      </c>
      <c r="N451">
        <v>0.9143</v>
      </c>
    </row>
    <row r="452" spans="1:14">
      <c r="A452" s="9">
        <v>42636</v>
      </c>
      <c r="B452">
        <v>444599</v>
      </c>
      <c r="C452">
        <v>585944</v>
      </c>
      <c r="D452">
        <v>437208.6</v>
      </c>
      <c r="E452">
        <v>656555.4</v>
      </c>
      <c r="F452">
        <v>236.13</v>
      </c>
      <c r="G452">
        <v>8272.89</v>
      </c>
      <c r="H452">
        <v>1985.81</v>
      </c>
      <c r="I452">
        <v>-0.49199999999999999</v>
      </c>
      <c r="J452">
        <v>-0.98299999999999998</v>
      </c>
      <c r="K452">
        <v>-0.74639999999999995</v>
      </c>
      <c r="L452">
        <v>-0.81</v>
      </c>
      <c r="M452">
        <v>1.0307999999999999</v>
      </c>
      <c r="N452">
        <v>0.91810000000000003</v>
      </c>
    </row>
    <row r="453" spans="1:14">
      <c r="A453" s="9">
        <v>42643</v>
      </c>
      <c r="B453">
        <v>452900</v>
      </c>
      <c r="C453">
        <v>584825</v>
      </c>
      <c r="D453">
        <v>453455.7</v>
      </c>
      <c r="E453">
        <v>666227.5</v>
      </c>
      <c r="F453">
        <v>235.22</v>
      </c>
      <c r="G453">
        <v>8139.01</v>
      </c>
      <c r="H453">
        <v>1978.35</v>
      </c>
      <c r="I453">
        <v>-0.57499999999999996</v>
      </c>
      <c r="J453">
        <v>-1.0089999999999999</v>
      </c>
      <c r="K453">
        <v>-0.75</v>
      </c>
      <c r="L453">
        <v>-1</v>
      </c>
      <c r="M453">
        <v>1.0295000000000001</v>
      </c>
      <c r="N453">
        <v>0.91559999999999997</v>
      </c>
    </row>
    <row r="454" spans="1:14">
      <c r="A454" s="9">
        <v>42650</v>
      </c>
      <c r="B454">
        <v>451945</v>
      </c>
      <c r="C454">
        <v>584825</v>
      </c>
      <c r="D454">
        <v>453455.7</v>
      </c>
      <c r="E454">
        <v>666227.5</v>
      </c>
      <c r="F454">
        <v>234.74</v>
      </c>
      <c r="G454">
        <v>8124.59</v>
      </c>
      <c r="H454">
        <v>1973.55</v>
      </c>
      <c r="I454">
        <v>-0.51100000000000001</v>
      </c>
      <c r="J454">
        <v>-0.96699999999999997</v>
      </c>
      <c r="K454">
        <v>-0.73319999999999996</v>
      </c>
      <c r="L454">
        <v>-0.82</v>
      </c>
      <c r="M454">
        <v>1.0229999999999999</v>
      </c>
      <c r="N454">
        <v>0.91359999999999997</v>
      </c>
    </row>
    <row r="455" spans="1:14">
      <c r="A455" s="9">
        <v>42657</v>
      </c>
      <c r="B455">
        <v>451376</v>
      </c>
      <c r="C455">
        <v>584825</v>
      </c>
      <c r="D455">
        <v>453455.7</v>
      </c>
      <c r="E455">
        <v>666227.5</v>
      </c>
      <c r="F455">
        <v>234.79</v>
      </c>
      <c r="G455">
        <v>8089.91</v>
      </c>
      <c r="H455">
        <v>1978.59</v>
      </c>
      <c r="I455">
        <v>-0.497</v>
      </c>
      <c r="J455">
        <v>-0.97599999999999998</v>
      </c>
      <c r="K455">
        <v>-0.72819999999999996</v>
      </c>
      <c r="L455">
        <v>-0.81</v>
      </c>
      <c r="M455">
        <v>1.0098</v>
      </c>
      <c r="N455">
        <v>0.9204</v>
      </c>
    </row>
    <row r="456" spans="1:14">
      <c r="A456" s="9">
        <v>42664</v>
      </c>
      <c r="B456">
        <v>451255</v>
      </c>
      <c r="C456">
        <v>584825</v>
      </c>
      <c r="D456">
        <v>453455.7</v>
      </c>
      <c r="E456">
        <v>666227.5</v>
      </c>
      <c r="F456">
        <v>233.95</v>
      </c>
      <c r="G456">
        <v>8034.86</v>
      </c>
      <c r="H456">
        <v>1972.95</v>
      </c>
      <c r="I456">
        <v>-0.52100000000000002</v>
      </c>
      <c r="J456">
        <v>-0.98599999999999999</v>
      </c>
      <c r="K456">
        <v>-0.72399999999999998</v>
      </c>
      <c r="L456">
        <v>-0.79</v>
      </c>
      <c r="M456">
        <v>1.0064</v>
      </c>
      <c r="N456">
        <v>0.92459999999999998</v>
      </c>
    </row>
    <row r="457" spans="1:14">
      <c r="A457" s="9">
        <v>42671</v>
      </c>
      <c r="B457">
        <v>451946</v>
      </c>
      <c r="C457">
        <v>584825</v>
      </c>
      <c r="D457">
        <v>453455.7</v>
      </c>
      <c r="E457">
        <v>666227.5</v>
      </c>
      <c r="F457">
        <v>231.1</v>
      </c>
      <c r="G457">
        <v>7908.57</v>
      </c>
      <c r="H457">
        <v>1947.85</v>
      </c>
      <c r="I457">
        <v>-0.41699999999999998</v>
      </c>
      <c r="J457">
        <v>-0.93500000000000005</v>
      </c>
      <c r="K457">
        <v>-0.73</v>
      </c>
      <c r="L457">
        <v>-0.76</v>
      </c>
      <c r="M457">
        <v>1.0124</v>
      </c>
      <c r="N457">
        <v>0.92149999999999999</v>
      </c>
    </row>
    <row r="458" spans="1:14">
      <c r="A458" s="9">
        <v>42678</v>
      </c>
      <c r="B458">
        <v>451841</v>
      </c>
      <c r="C458">
        <v>588655</v>
      </c>
      <c r="D458">
        <v>452723.20000000001</v>
      </c>
      <c r="E458">
        <v>664465.19999999995</v>
      </c>
      <c r="F458">
        <v>226.03</v>
      </c>
      <c r="G458">
        <v>7593.2</v>
      </c>
      <c r="H458">
        <v>1906.72</v>
      </c>
      <c r="I458">
        <v>-0.38400000000000001</v>
      </c>
      <c r="J458">
        <v>-0.96</v>
      </c>
      <c r="K458">
        <v>-0.72919999999999996</v>
      </c>
      <c r="L458">
        <v>-0.74</v>
      </c>
      <c r="M458">
        <v>1.0325</v>
      </c>
      <c r="N458">
        <v>0.92700000000000005</v>
      </c>
    </row>
    <row r="459" spans="1:14">
      <c r="A459" s="9">
        <v>42685</v>
      </c>
      <c r="B459">
        <v>449849</v>
      </c>
      <c r="C459">
        <v>588655</v>
      </c>
      <c r="D459">
        <v>452723.20000000001</v>
      </c>
      <c r="E459">
        <v>664465.19999999995</v>
      </c>
      <c r="F459">
        <v>227.79</v>
      </c>
      <c r="G459">
        <v>7880.29</v>
      </c>
      <c r="H459">
        <v>1918.72</v>
      </c>
      <c r="I459">
        <v>-0.20599999999999999</v>
      </c>
      <c r="J459">
        <v>-0.89900000000000002</v>
      </c>
      <c r="K459">
        <v>-0.73119999999999996</v>
      </c>
      <c r="L459">
        <v>-0.79</v>
      </c>
      <c r="M459">
        <v>1.0125</v>
      </c>
      <c r="N459">
        <v>0.93230000000000002</v>
      </c>
    </row>
    <row r="460" spans="1:14">
      <c r="A460" s="9">
        <v>42692</v>
      </c>
      <c r="B460">
        <v>458403</v>
      </c>
      <c r="C460">
        <v>588655</v>
      </c>
      <c r="D460">
        <v>452723.20000000001</v>
      </c>
      <c r="E460">
        <v>664465.19999999995</v>
      </c>
      <c r="F460">
        <v>231.45</v>
      </c>
      <c r="G460">
        <v>7904.55</v>
      </c>
      <c r="H460">
        <v>1949.55</v>
      </c>
      <c r="I460">
        <v>-0.13700000000000001</v>
      </c>
      <c r="J460">
        <v>-0.91700000000000004</v>
      </c>
      <c r="K460">
        <v>-0.73919999999999997</v>
      </c>
      <c r="L460">
        <v>-0.85</v>
      </c>
      <c r="M460">
        <v>0.99019999999999997</v>
      </c>
      <c r="N460">
        <v>0.93489999999999995</v>
      </c>
    </row>
    <row r="461" spans="1:14">
      <c r="A461" s="9">
        <v>42699</v>
      </c>
      <c r="B461">
        <v>463012</v>
      </c>
      <c r="C461">
        <v>588655</v>
      </c>
      <c r="D461">
        <v>452723.20000000001</v>
      </c>
      <c r="E461">
        <v>664465.19999999995</v>
      </c>
      <c r="F461">
        <v>231.52</v>
      </c>
      <c r="G461">
        <v>7881.53</v>
      </c>
      <c r="H461">
        <v>1951.35</v>
      </c>
      <c r="I461">
        <v>-0.20300000000000001</v>
      </c>
      <c r="J461">
        <v>-0.98199999999999998</v>
      </c>
      <c r="K461">
        <v>-0.74639999999999995</v>
      </c>
      <c r="L461">
        <v>-0.76</v>
      </c>
      <c r="M461">
        <v>0.98570000000000002</v>
      </c>
      <c r="N461">
        <v>0.93179999999999996</v>
      </c>
    </row>
    <row r="462" spans="1:14">
      <c r="A462" s="9">
        <v>42706</v>
      </c>
      <c r="B462">
        <v>457600</v>
      </c>
      <c r="C462">
        <v>590616</v>
      </c>
      <c r="D462">
        <v>451888</v>
      </c>
      <c r="E462">
        <v>683305.9</v>
      </c>
      <c r="F462">
        <v>229.44</v>
      </c>
      <c r="G462">
        <v>7784.01</v>
      </c>
      <c r="H462">
        <v>1934.25</v>
      </c>
      <c r="I462">
        <v>-0.16300000000000001</v>
      </c>
      <c r="J462">
        <v>-0.95399999999999996</v>
      </c>
      <c r="K462">
        <v>-0.747</v>
      </c>
      <c r="L462">
        <v>-0.97499999999999998</v>
      </c>
      <c r="M462">
        <v>0.98970000000000002</v>
      </c>
      <c r="N462">
        <v>0.92810000000000004</v>
      </c>
    </row>
    <row r="463" spans="1:14">
      <c r="A463" s="9">
        <v>42713</v>
      </c>
      <c r="B463">
        <v>454800</v>
      </c>
      <c r="C463">
        <v>590616</v>
      </c>
      <c r="D463">
        <v>451888</v>
      </c>
      <c r="E463">
        <v>683305.9</v>
      </c>
      <c r="F463">
        <v>232.24</v>
      </c>
      <c r="G463">
        <v>8099.63</v>
      </c>
      <c r="H463">
        <v>1957.31</v>
      </c>
      <c r="I463">
        <v>-9.7000000000000003E-2</v>
      </c>
      <c r="J463">
        <v>-0.93200000000000005</v>
      </c>
      <c r="K463">
        <v>-0.73719999999999997</v>
      </c>
      <c r="L463">
        <v>-0.84</v>
      </c>
      <c r="M463">
        <v>0.98319999999999996</v>
      </c>
      <c r="N463">
        <v>0.93100000000000005</v>
      </c>
    </row>
    <row r="464" spans="1:14">
      <c r="A464" s="9">
        <v>42720</v>
      </c>
      <c r="B464">
        <v>457309</v>
      </c>
      <c r="C464">
        <v>590616</v>
      </c>
      <c r="D464">
        <v>451888</v>
      </c>
      <c r="E464">
        <v>683305.9</v>
      </c>
      <c r="F464">
        <v>232.66</v>
      </c>
      <c r="G464">
        <v>8227.7199999999993</v>
      </c>
      <c r="H464">
        <v>1961.23</v>
      </c>
      <c r="I464">
        <v>-0.111</v>
      </c>
      <c r="J464">
        <v>-0.93600000000000005</v>
      </c>
      <c r="K464">
        <v>-0.73880000000000001</v>
      </c>
      <c r="L464">
        <v>-0.84</v>
      </c>
      <c r="M464">
        <v>0.97399999999999998</v>
      </c>
      <c r="N464">
        <v>0.93200000000000005</v>
      </c>
    </row>
    <row r="465" spans="1:14">
      <c r="A465" s="9">
        <v>42727</v>
      </c>
      <c r="B465">
        <v>463600</v>
      </c>
      <c r="C465">
        <v>590616</v>
      </c>
      <c r="D465">
        <v>451888</v>
      </c>
      <c r="E465">
        <v>683305.9</v>
      </c>
      <c r="F465">
        <v>234.85</v>
      </c>
      <c r="G465">
        <v>8232.64</v>
      </c>
      <c r="H465">
        <v>1977.65</v>
      </c>
      <c r="I465">
        <v>-0.157</v>
      </c>
      <c r="J465">
        <v>-0.93300000000000005</v>
      </c>
      <c r="K465">
        <v>-0.73119999999999996</v>
      </c>
      <c r="L465">
        <v>-0.76</v>
      </c>
      <c r="M465">
        <v>0.97409999999999997</v>
      </c>
      <c r="N465">
        <v>0.93159999999999998</v>
      </c>
    </row>
    <row r="466" spans="1:14">
      <c r="A466" s="9">
        <v>42734</v>
      </c>
      <c r="B466">
        <v>466272</v>
      </c>
      <c r="C466">
        <v>590616</v>
      </c>
      <c r="D466">
        <v>451888</v>
      </c>
      <c r="E466">
        <v>683305.9</v>
      </c>
      <c r="F466">
        <v>236.64</v>
      </c>
      <c r="G466">
        <v>8219.8700000000008</v>
      </c>
      <c r="H466">
        <v>1991.3</v>
      </c>
      <c r="I466">
        <v>-0.224</v>
      </c>
      <c r="J466">
        <v>-0.95599999999999996</v>
      </c>
      <c r="K466">
        <v>-0.72919999999999996</v>
      </c>
      <c r="L466">
        <v>-1.375</v>
      </c>
      <c r="M466">
        <v>0.98150000000000004</v>
      </c>
      <c r="N466">
        <v>0.93310000000000004</v>
      </c>
    </row>
    <row r="467" spans="1:14">
      <c r="A467" s="9">
        <v>42741</v>
      </c>
      <c r="B467">
        <v>467564</v>
      </c>
      <c r="C467">
        <v>593142</v>
      </c>
      <c r="D467">
        <v>468199.2</v>
      </c>
      <c r="E467">
        <v>696104.2</v>
      </c>
      <c r="F467">
        <v>240.12</v>
      </c>
      <c r="G467">
        <v>8417.4599999999991</v>
      </c>
      <c r="H467">
        <v>2019.26</v>
      </c>
      <c r="I467">
        <v>-0.127</v>
      </c>
      <c r="J467">
        <v>-0.82199999999999995</v>
      </c>
      <c r="K467">
        <v>-0.72919999999999996</v>
      </c>
      <c r="L467">
        <v>-0.69</v>
      </c>
      <c r="M467">
        <v>0.98209999999999997</v>
      </c>
      <c r="N467">
        <v>0.9325</v>
      </c>
    </row>
    <row r="468" spans="1:14">
      <c r="A468" s="9">
        <v>42748</v>
      </c>
      <c r="B468">
        <v>464147</v>
      </c>
      <c r="C468">
        <v>593142</v>
      </c>
      <c r="D468">
        <v>468199.2</v>
      </c>
      <c r="E468">
        <v>696104.2</v>
      </c>
      <c r="F468">
        <v>241.31</v>
      </c>
      <c r="G468">
        <v>8452.19</v>
      </c>
      <c r="H468">
        <v>2031.01</v>
      </c>
      <c r="I468">
        <v>-0.17499999999999999</v>
      </c>
      <c r="J468">
        <v>-0.83299999999999996</v>
      </c>
      <c r="K468">
        <v>-0.72719999999999996</v>
      </c>
      <c r="L468">
        <v>-0.74</v>
      </c>
      <c r="M468">
        <v>0.99129999999999996</v>
      </c>
      <c r="N468">
        <v>0.93140000000000001</v>
      </c>
    </row>
    <row r="469" spans="1:14">
      <c r="A469" s="9">
        <v>42755</v>
      </c>
      <c r="B469">
        <v>464281</v>
      </c>
      <c r="C469">
        <v>593142</v>
      </c>
      <c r="D469">
        <v>468199.2</v>
      </c>
      <c r="E469">
        <v>696104.2</v>
      </c>
      <c r="F469">
        <v>241.08</v>
      </c>
      <c r="G469">
        <v>8275.1299999999992</v>
      </c>
      <c r="H469">
        <v>2032.49</v>
      </c>
      <c r="I469">
        <v>-8.8999999999999996E-2</v>
      </c>
      <c r="J469">
        <v>-0.79600000000000004</v>
      </c>
      <c r="K469">
        <v>-0.72940000000000005</v>
      </c>
      <c r="L469">
        <v>-0.74</v>
      </c>
      <c r="M469">
        <v>0.998</v>
      </c>
      <c r="N469">
        <v>0.93279999999999996</v>
      </c>
    </row>
    <row r="470" spans="1:14">
      <c r="A470" s="9">
        <v>42762</v>
      </c>
      <c r="B470">
        <v>466714</v>
      </c>
      <c r="C470">
        <v>593142</v>
      </c>
      <c r="D470">
        <v>468199.2</v>
      </c>
      <c r="E470">
        <v>696104.2</v>
      </c>
      <c r="F470">
        <v>243.01</v>
      </c>
      <c r="G470">
        <v>8379.57</v>
      </c>
      <c r="H470">
        <v>2042.13</v>
      </c>
      <c r="I470">
        <v>-9.4E-2</v>
      </c>
      <c r="J470">
        <v>-0.81599999999999995</v>
      </c>
      <c r="K470">
        <v>-0.72740000000000005</v>
      </c>
      <c r="L470">
        <v>-0.72499999999999998</v>
      </c>
      <c r="M470">
        <v>1.0006999999999999</v>
      </c>
      <c r="N470">
        <v>0.93540000000000001</v>
      </c>
    </row>
    <row r="471" spans="1:14">
      <c r="A471" s="9">
        <v>42769</v>
      </c>
      <c r="B471">
        <v>462994</v>
      </c>
      <c r="C471">
        <v>594644</v>
      </c>
      <c r="D471">
        <v>459431.2</v>
      </c>
      <c r="E471">
        <v>674519.8</v>
      </c>
      <c r="F471">
        <v>243.81</v>
      </c>
      <c r="G471">
        <v>8350.84</v>
      </c>
      <c r="H471">
        <v>2045.7</v>
      </c>
      <c r="I471">
        <v>-8.8999999999999996E-2</v>
      </c>
      <c r="J471">
        <v>-0.82899999999999996</v>
      </c>
      <c r="K471">
        <v>-0.72619999999999996</v>
      </c>
      <c r="L471">
        <v>-0.76</v>
      </c>
      <c r="M471">
        <v>1.0075000000000001</v>
      </c>
      <c r="N471">
        <v>0.93420000000000003</v>
      </c>
    </row>
    <row r="472" spans="1:14">
      <c r="A472" s="9">
        <v>42776</v>
      </c>
      <c r="B472">
        <v>464516</v>
      </c>
      <c r="C472">
        <v>594644</v>
      </c>
      <c r="D472">
        <v>459431.2</v>
      </c>
      <c r="E472">
        <v>674519.8</v>
      </c>
      <c r="F472">
        <v>248.17</v>
      </c>
      <c r="G472">
        <v>8456.2199999999993</v>
      </c>
      <c r="H472">
        <v>2081.67</v>
      </c>
      <c r="I472">
        <v>-0.13900000000000001</v>
      </c>
      <c r="J472">
        <v>-0.82699999999999996</v>
      </c>
      <c r="K472">
        <v>-0.72440000000000004</v>
      </c>
      <c r="L472">
        <v>-0.76</v>
      </c>
      <c r="M472">
        <v>0.99739999999999995</v>
      </c>
      <c r="N472">
        <v>0.93759999999999999</v>
      </c>
    </row>
    <row r="473" spans="1:14">
      <c r="A473" s="9">
        <v>42783</v>
      </c>
      <c r="B473">
        <v>467990</v>
      </c>
      <c r="C473">
        <v>594644</v>
      </c>
      <c r="D473">
        <v>459431.2</v>
      </c>
      <c r="E473">
        <v>674519.8</v>
      </c>
      <c r="F473">
        <v>249.29</v>
      </c>
      <c r="G473">
        <v>8506.49</v>
      </c>
      <c r="H473">
        <v>2094.85</v>
      </c>
      <c r="I473">
        <v>-0.154</v>
      </c>
      <c r="J473">
        <v>-0.88800000000000001</v>
      </c>
      <c r="K473">
        <v>-0.72640000000000005</v>
      </c>
      <c r="L473">
        <v>-0.81</v>
      </c>
      <c r="M473">
        <v>0.99729999999999996</v>
      </c>
      <c r="N473">
        <v>0.9395</v>
      </c>
    </row>
    <row r="474" spans="1:14">
      <c r="A474" s="9">
        <v>42790</v>
      </c>
      <c r="B474">
        <v>470161</v>
      </c>
      <c r="C474">
        <v>594644</v>
      </c>
      <c r="D474">
        <v>459431.2</v>
      </c>
      <c r="E474">
        <v>674519.8</v>
      </c>
      <c r="F474">
        <v>250.65</v>
      </c>
      <c r="G474">
        <v>8525.6200000000008</v>
      </c>
      <c r="H474">
        <v>2111.29</v>
      </c>
      <c r="I474">
        <v>-0.24399999999999999</v>
      </c>
      <c r="J474">
        <v>-0.94299999999999995</v>
      </c>
      <c r="K474">
        <v>-0.72919999999999996</v>
      </c>
      <c r="L474">
        <v>-0.81</v>
      </c>
      <c r="M474">
        <v>0.99239999999999995</v>
      </c>
      <c r="N474">
        <v>0.93959999999999999</v>
      </c>
    </row>
    <row r="475" spans="1:14">
      <c r="A475" s="9">
        <v>42797</v>
      </c>
      <c r="B475">
        <v>471479</v>
      </c>
      <c r="C475">
        <v>597274</v>
      </c>
      <c r="D475">
        <v>472945.2</v>
      </c>
      <c r="E475">
        <v>702517.1</v>
      </c>
      <c r="F475">
        <v>254.03</v>
      </c>
      <c r="G475">
        <v>8670.06</v>
      </c>
      <c r="H475">
        <v>2139.69</v>
      </c>
      <c r="I475">
        <v>-0.14899999999999999</v>
      </c>
      <c r="J475">
        <v>-0.86899999999999999</v>
      </c>
      <c r="K475">
        <v>-0.72399999999999998</v>
      </c>
      <c r="L475">
        <v>-0.81</v>
      </c>
      <c r="M475">
        <v>0.99239999999999995</v>
      </c>
      <c r="N475">
        <v>0.93430000000000002</v>
      </c>
    </row>
    <row r="476" spans="1:14">
      <c r="A476" s="9">
        <v>42804</v>
      </c>
      <c r="B476">
        <v>467429</v>
      </c>
      <c r="C476">
        <v>597274</v>
      </c>
      <c r="D476">
        <v>472945.2</v>
      </c>
      <c r="E476">
        <v>702517.1</v>
      </c>
      <c r="F476">
        <v>256.36</v>
      </c>
      <c r="G476">
        <v>8669.9699999999993</v>
      </c>
      <c r="H476">
        <v>2163.08</v>
      </c>
      <c r="I476">
        <v>2.4E-2</v>
      </c>
      <c r="J476">
        <v>-0.76200000000000001</v>
      </c>
      <c r="K476">
        <v>-0.72299999999999998</v>
      </c>
      <c r="L476">
        <v>-0.875</v>
      </c>
      <c r="M476">
        <v>0.98909999999999998</v>
      </c>
      <c r="N476">
        <v>0.92700000000000005</v>
      </c>
    </row>
    <row r="477" spans="1:14">
      <c r="A477" s="9">
        <v>42811</v>
      </c>
      <c r="B477">
        <v>470893</v>
      </c>
      <c r="C477">
        <v>597274</v>
      </c>
      <c r="D477">
        <v>472945.2</v>
      </c>
      <c r="E477">
        <v>702517.1</v>
      </c>
      <c r="F477">
        <v>258.04000000000002</v>
      </c>
      <c r="G477">
        <v>8698.5300000000007</v>
      </c>
      <c r="H477">
        <v>2177.89</v>
      </c>
      <c r="I477">
        <v>-4.4999999999999998E-2</v>
      </c>
      <c r="J477">
        <v>-0.77300000000000002</v>
      </c>
      <c r="K477">
        <v>-0.72599999999999998</v>
      </c>
      <c r="L477">
        <v>-0.8</v>
      </c>
      <c r="M477">
        <v>1.0015000000000001</v>
      </c>
      <c r="N477">
        <v>0.93269999999999997</v>
      </c>
    </row>
    <row r="478" spans="1:14">
      <c r="A478" s="9">
        <v>42818</v>
      </c>
      <c r="B478">
        <v>476304</v>
      </c>
      <c r="C478">
        <v>597274</v>
      </c>
      <c r="D478">
        <v>472945.2</v>
      </c>
      <c r="E478">
        <v>702517.1</v>
      </c>
      <c r="F478">
        <v>257.19</v>
      </c>
      <c r="G478">
        <v>8613.64</v>
      </c>
      <c r="H478">
        <v>2166.1</v>
      </c>
      <c r="I478">
        <v>-4.9000000000000002E-2</v>
      </c>
      <c r="J478">
        <v>-0.754</v>
      </c>
      <c r="K478">
        <v>-0.73119999999999996</v>
      </c>
      <c r="L478">
        <v>-0.81</v>
      </c>
      <c r="M478">
        <v>1.0086999999999999</v>
      </c>
      <c r="N478">
        <v>0.93410000000000004</v>
      </c>
    </row>
    <row r="479" spans="1:14">
      <c r="A479" s="9">
        <v>42825</v>
      </c>
      <c r="B479">
        <v>475149</v>
      </c>
      <c r="C479">
        <v>602321</v>
      </c>
      <c r="D479">
        <v>473160.2</v>
      </c>
      <c r="E479">
        <v>710532.1</v>
      </c>
      <c r="F479">
        <v>259.02</v>
      </c>
      <c r="G479">
        <v>8658.89</v>
      </c>
      <c r="H479">
        <v>2188.08</v>
      </c>
      <c r="I479">
        <v>-0.12</v>
      </c>
      <c r="J479">
        <v>-0.79400000000000004</v>
      </c>
      <c r="K479">
        <v>-0.72960000000000003</v>
      </c>
      <c r="L479">
        <v>-0.9</v>
      </c>
      <c r="M479">
        <v>0.99709999999999999</v>
      </c>
      <c r="N479">
        <v>0.93589999999999995</v>
      </c>
    </row>
    <row r="480" spans="1:14">
      <c r="A480" s="9">
        <v>42832</v>
      </c>
      <c r="B480">
        <v>476198</v>
      </c>
      <c r="C480">
        <v>602321</v>
      </c>
      <c r="D480">
        <v>473160.2</v>
      </c>
      <c r="E480">
        <v>710532.1</v>
      </c>
      <c r="F480">
        <v>260.06</v>
      </c>
      <c r="G480">
        <v>8640.91</v>
      </c>
      <c r="H480">
        <v>2196.96</v>
      </c>
      <c r="I480">
        <v>-0.20399999999999999</v>
      </c>
      <c r="J480">
        <v>-0.83199999999999996</v>
      </c>
      <c r="K480">
        <v>-0.7298</v>
      </c>
      <c r="L480">
        <v>-0.76</v>
      </c>
      <c r="M480">
        <v>0.99109999999999998</v>
      </c>
      <c r="N480">
        <v>0.93579999999999997</v>
      </c>
    </row>
    <row r="481" spans="1:14">
      <c r="A481" s="9">
        <v>42839</v>
      </c>
      <c r="B481">
        <v>480630</v>
      </c>
      <c r="C481">
        <v>602321</v>
      </c>
      <c r="D481">
        <v>473160.2</v>
      </c>
      <c r="E481">
        <v>710532.1</v>
      </c>
      <c r="F481">
        <v>262.94</v>
      </c>
      <c r="G481">
        <v>8629.02</v>
      </c>
      <c r="H481">
        <v>2223.4</v>
      </c>
      <c r="I481">
        <v>-0.19400000000000001</v>
      </c>
      <c r="J481">
        <v>-0.84899999999999998</v>
      </c>
      <c r="K481">
        <v>-0.73219999999999996</v>
      </c>
      <c r="L481">
        <v>-0.76</v>
      </c>
      <c r="M481">
        <v>0.99460000000000004</v>
      </c>
      <c r="N481">
        <v>0.93740000000000001</v>
      </c>
    </row>
    <row r="482" spans="1:14">
      <c r="A482" s="9">
        <v>42846</v>
      </c>
      <c r="B482">
        <v>480587</v>
      </c>
      <c r="C482">
        <v>602321</v>
      </c>
      <c r="D482">
        <v>473160.2</v>
      </c>
      <c r="E482">
        <v>710532.1</v>
      </c>
      <c r="F482">
        <v>261.89</v>
      </c>
      <c r="G482">
        <v>8553.99</v>
      </c>
      <c r="H482">
        <v>2208.88</v>
      </c>
      <c r="I482">
        <v>-0.22700000000000001</v>
      </c>
      <c r="J482">
        <v>-0.84699999999999998</v>
      </c>
      <c r="K482">
        <v>-0.73219999999999996</v>
      </c>
      <c r="L482">
        <v>-0.81</v>
      </c>
      <c r="M482">
        <v>1.0038</v>
      </c>
      <c r="N482">
        <v>0.93600000000000005</v>
      </c>
    </row>
    <row r="483" spans="1:14">
      <c r="A483" s="9">
        <v>42853</v>
      </c>
      <c r="B483">
        <v>479458</v>
      </c>
      <c r="C483">
        <v>602321</v>
      </c>
      <c r="D483">
        <v>473160.2</v>
      </c>
      <c r="E483">
        <v>710532.1</v>
      </c>
      <c r="F483">
        <v>271.97000000000003</v>
      </c>
      <c r="G483">
        <v>8812.67</v>
      </c>
      <c r="H483">
        <v>2307.1</v>
      </c>
      <c r="I483">
        <v>-0.14299999999999999</v>
      </c>
      <c r="J483">
        <v>-0.79800000000000004</v>
      </c>
      <c r="K483">
        <v>-0.73</v>
      </c>
      <c r="L483">
        <v>-0.81</v>
      </c>
      <c r="M483">
        <v>1.0052000000000001</v>
      </c>
      <c r="N483">
        <v>0.92249999999999999</v>
      </c>
    </row>
    <row r="484" spans="1:14">
      <c r="A484" s="9">
        <v>42860</v>
      </c>
      <c r="B484">
        <v>480512</v>
      </c>
      <c r="C484">
        <v>604109</v>
      </c>
      <c r="D484">
        <v>478469.5</v>
      </c>
      <c r="E484">
        <v>730113.5</v>
      </c>
      <c r="F484">
        <v>276.87</v>
      </c>
      <c r="G484">
        <v>9016.66</v>
      </c>
      <c r="H484">
        <v>2361.91</v>
      </c>
      <c r="I484">
        <v>-7.5999999999999998E-2</v>
      </c>
      <c r="J484">
        <v>-0.76900000000000002</v>
      </c>
      <c r="K484">
        <v>-0.73199999999999998</v>
      </c>
      <c r="L484">
        <v>-0.81</v>
      </c>
      <c r="M484">
        <v>1.0126999999999999</v>
      </c>
      <c r="N484">
        <v>0.92079999999999995</v>
      </c>
    </row>
    <row r="485" spans="1:14">
      <c r="A485" s="9">
        <v>42867</v>
      </c>
      <c r="B485">
        <v>484541</v>
      </c>
      <c r="C485">
        <v>604109</v>
      </c>
      <c r="D485">
        <v>478469.5</v>
      </c>
      <c r="E485">
        <v>730113.5</v>
      </c>
      <c r="F485">
        <v>279.61</v>
      </c>
      <c r="G485">
        <v>9123.41</v>
      </c>
      <c r="H485">
        <v>2383.16</v>
      </c>
      <c r="I485">
        <v>-8.8999999999999996E-2</v>
      </c>
      <c r="J485">
        <v>-0.77300000000000002</v>
      </c>
      <c r="K485">
        <v>-0.72699999999999998</v>
      </c>
      <c r="L485">
        <v>-0.81</v>
      </c>
      <c r="M485">
        <v>0.99870000000000003</v>
      </c>
      <c r="N485">
        <v>0.91400000000000003</v>
      </c>
    </row>
    <row r="486" spans="1:14">
      <c r="A486" s="9">
        <v>42874</v>
      </c>
      <c r="B486">
        <v>487479</v>
      </c>
      <c r="C486">
        <v>604109</v>
      </c>
      <c r="D486">
        <v>478469.5</v>
      </c>
      <c r="E486">
        <v>730113.5</v>
      </c>
      <c r="F486">
        <v>274.83999999999997</v>
      </c>
      <c r="G486">
        <v>9022.51</v>
      </c>
      <c r="H486">
        <v>2336.9</v>
      </c>
      <c r="I486">
        <v>-0.128</v>
      </c>
      <c r="J486">
        <v>-0.81399999999999995</v>
      </c>
      <c r="K486">
        <v>-0.72919999999999996</v>
      </c>
      <c r="L486">
        <v>-0.81</v>
      </c>
      <c r="M486">
        <v>1.0278</v>
      </c>
      <c r="N486">
        <v>0.91710000000000003</v>
      </c>
    </row>
    <row r="487" spans="1:14">
      <c r="A487" s="9">
        <v>42881</v>
      </c>
      <c r="B487">
        <v>489295</v>
      </c>
      <c r="C487">
        <v>604109</v>
      </c>
      <c r="D487">
        <v>478469.5</v>
      </c>
      <c r="E487">
        <v>730113.5</v>
      </c>
      <c r="F487">
        <v>278.58999999999997</v>
      </c>
      <c r="G487">
        <v>9042.0300000000007</v>
      </c>
      <c r="H487">
        <v>2374.35</v>
      </c>
      <c r="I487">
        <v>-0.14799999999999999</v>
      </c>
      <c r="J487">
        <v>-0.81399999999999995</v>
      </c>
      <c r="K487">
        <v>-0.72960000000000003</v>
      </c>
      <c r="L487">
        <v>-0.79</v>
      </c>
      <c r="M487">
        <v>1.0263</v>
      </c>
      <c r="N487">
        <v>0.91790000000000005</v>
      </c>
    </row>
    <row r="488" spans="1:14">
      <c r="A488" s="9">
        <v>42888</v>
      </c>
      <c r="B488">
        <v>480329</v>
      </c>
      <c r="C488">
        <v>613757</v>
      </c>
      <c r="D488">
        <v>472618</v>
      </c>
      <c r="E488">
        <v>727977.5</v>
      </c>
      <c r="F488">
        <v>279</v>
      </c>
      <c r="G488">
        <v>9043.9599999999991</v>
      </c>
      <c r="H488">
        <v>2374.7199999999998</v>
      </c>
      <c r="I488">
        <v>-0.20599999999999999</v>
      </c>
      <c r="J488">
        <v>-0.85099999999999998</v>
      </c>
      <c r="K488">
        <v>-0.72960000000000003</v>
      </c>
      <c r="L488">
        <v>-0.79</v>
      </c>
      <c r="M488">
        <v>1.0389999999999999</v>
      </c>
      <c r="N488">
        <v>0.92100000000000004</v>
      </c>
    </row>
    <row r="489" spans="1:14">
      <c r="A489" s="9">
        <v>42895</v>
      </c>
      <c r="B489">
        <v>476194</v>
      </c>
      <c r="C489">
        <v>613757</v>
      </c>
      <c r="D489">
        <v>472618</v>
      </c>
      <c r="E489">
        <v>727977.5</v>
      </c>
      <c r="F489">
        <v>277.49</v>
      </c>
      <c r="G489">
        <v>8845.85</v>
      </c>
      <c r="H489">
        <v>2365.96</v>
      </c>
      <c r="I489">
        <v>-0.193</v>
      </c>
      <c r="J489">
        <v>-0.86399999999999999</v>
      </c>
      <c r="K489">
        <v>-0.73060000000000003</v>
      </c>
      <c r="L489">
        <v>-0.48449999999999999</v>
      </c>
      <c r="M489">
        <v>1.0316000000000001</v>
      </c>
      <c r="N489">
        <v>0.92130000000000001</v>
      </c>
    </row>
    <row r="490" spans="1:14">
      <c r="A490" s="9">
        <v>42902</v>
      </c>
      <c r="B490">
        <v>482027</v>
      </c>
      <c r="C490">
        <v>613757</v>
      </c>
      <c r="D490">
        <v>472618</v>
      </c>
      <c r="E490">
        <v>727977.5</v>
      </c>
      <c r="F490">
        <v>278.81</v>
      </c>
      <c r="G490">
        <v>8963.2900000000009</v>
      </c>
      <c r="H490">
        <v>2372.06</v>
      </c>
      <c r="I490">
        <v>-0.17599999999999999</v>
      </c>
      <c r="J490">
        <v>-0.84199999999999997</v>
      </c>
      <c r="K490">
        <v>-0.73060000000000003</v>
      </c>
      <c r="L490">
        <v>-0.45350000000000001</v>
      </c>
      <c r="M490">
        <v>1.0269999999999999</v>
      </c>
      <c r="N490">
        <v>0.91720000000000002</v>
      </c>
    </row>
    <row r="491" spans="1:14">
      <c r="A491" s="9">
        <v>42909</v>
      </c>
      <c r="B491">
        <v>491740</v>
      </c>
      <c r="C491">
        <v>613757</v>
      </c>
      <c r="D491">
        <v>472618</v>
      </c>
      <c r="E491">
        <v>727977.5</v>
      </c>
      <c r="F491">
        <v>278.23</v>
      </c>
      <c r="G491">
        <v>9032.89</v>
      </c>
      <c r="H491">
        <v>2363.5300000000002</v>
      </c>
      <c r="I491">
        <v>-0.184</v>
      </c>
      <c r="J491">
        <v>-0.82899999999999996</v>
      </c>
      <c r="K491">
        <v>-0.73060000000000003</v>
      </c>
      <c r="L491">
        <v>-0.85</v>
      </c>
      <c r="M491">
        <v>1.0318000000000001</v>
      </c>
      <c r="N491">
        <v>0.92169999999999996</v>
      </c>
    </row>
    <row r="492" spans="1:14">
      <c r="A492" s="9">
        <v>42916</v>
      </c>
      <c r="B492">
        <v>490071</v>
      </c>
      <c r="C492">
        <v>614523</v>
      </c>
      <c r="D492">
        <v>480519.9</v>
      </c>
      <c r="E492">
        <v>724360.7</v>
      </c>
      <c r="F492">
        <v>273.77</v>
      </c>
      <c r="G492">
        <v>8906.89</v>
      </c>
      <c r="H492">
        <v>2316.39</v>
      </c>
      <c r="I492">
        <v>-4.9000000000000002E-2</v>
      </c>
      <c r="J492">
        <v>-0.73099999999999998</v>
      </c>
      <c r="K492">
        <v>-0.73</v>
      </c>
      <c r="L492">
        <v>-0.875</v>
      </c>
      <c r="M492">
        <v>1.0435000000000001</v>
      </c>
      <c r="N492">
        <v>0.91320000000000001</v>
      </c>
    </row>
    <row r="493" spans="1:14">
      <c r="A493" s="9">
        <v>42923</v>
      </c>
      <c r="B493">
        <v>486024</v>
      </c>
      <c r="C493">
        <v>614523</v>
      </c>
      <c r="D493">
        <v>480519.9</v>
      </c>
      <c r="E493">
        <v>724360.7</v>
      </c>
      <c r="F493">
        <v>274.23</v>
      </c>
      <c r="G493">
        <v>8883.27</v>
      </c>
      <c r="H493">
        <v>2319.81</v>
      </c>
      <c r="I493">
        <v>-6.0000000000000001E-3</v>
      </c>
      <c r="J493">
        <v>-0.70799999999999996</v>
      </c>
      <c r="K493">
        <v>-0.72640000000000005</v>
      </c>
      <c r="L493">
        <v>-0.8</v>
      </c>
      <c r="M493">
        <v>1.0374000000000001</v>
      </c>
      <c r="N493">
        <v>0.90990000000000004</v>
      </c>
    </row>
    <row r="494" spans="1:14">
      <c r="A494" s="9">
        <v>42930</v>
      </c>
      <c r="B494">
        <v>482673</v>
      </c>
      <c r="C494">
        <v>614523</v>
      </c>
      <c r="D494">
        <v>480519.9</v>
      </c>
      <c r="E494">
        <v>724360.7</v>
      </c>
      <c r="F494">
        <v>278.38</v>
      </c>
      <c r="G494">
        <v>9034.57</v>
      </c>
      <c r="H494">
        <v>2365.23</v>
      </c>
      <c r="I494">
        <v>-1.0999999999999999E-2</v>
      </c>
      <c r="J494">
        <v>-0.69399999999999995</v>
      </c>
      <c r="K494">
        <v>-0.72860000000000003</v>
      </c>
      <c r="L494">
        <v>-0.80249999999999999</v>
      </c>
      <c r="M494">
        <v>1.038</v>
      </c>
      <c r="N494">
        <v>0.90500000000000003</v>
      </c>
    </row>
    <row r="495" spans="1:14">
      <c r="A495" s="9">
        <v>42937</v>
      </c>
      <c r="B495">
        <v>475443</v>
      </c>
      <c r="C495">
        <v>614523</v>
      </c>
      <c r="D495">
        <v>480519.9</v>
      </c>
      <c r="E495">
        <v>724360.7</v>
      </c>
      <c r="F495">
        <v>277.37</v>
      </c>
      <c r="G495">
        <v>8938.68</v>
      </c>
      <c r="H495">
        <v>2366.12</v>
      </c>
      <c r="I495">
        <v>-3.5999999999999997E-2</v>
      </c>
      <c r="J495">
        <v>-0.71199999999999997</v>
      </c>
      <c r="K495">
        <v>-0.72860000000000003</v>
      </c>
      <c r="L495">
        <v>-0.77749999999999997</v>
      </c>
      <c r="M495">
        <v>1.0575000000000001</v>
      </c>
      <c r="N495">
        <v>0.90649999999999997</v>
      </c>
    </row>
    <row r="496" spans="1:14">
      <c r="A496" s="9">
        <v>42944</v>
      </c>
      <c r="B496">
        <v>478934</v>
      </c>
      <c r="C496">
        <v>614523</v>
      </c>
      <c r="D496">
        <v>480519.9</v>
      </c>
      <c r="E496">
        <v>724360.7</v>
      </c>
      <c r="F496">
        <v>278.04000000000002</v>
      </c>
      <c r="G496">
        <v>9019.31</v>
      </c>
      <c r="H496">
        <v>2369.96</v>
      </c>
      <c r="I496">
        <v>2.8000000000000001E-2</v>
      </c>
      <c r="J496">
        <v>-0.67200000000000004</v>
      </c>
      <c r="K496">
        <v>-0.72560000000000002</v>
      </c>
      <c r="L496">
        <v>-0.80249999999999999</v>
      </c>
      <c r="M496">
        <v>1.0322</v>
      </c>
      <c r="N496">
        <v>0.87839999999999996</v>
      </c>
    </row>
    <row r="497" spans="1:14">
      <c r="A497" s="9">
        <v>42951</v>
      </c>
      <c r="B497">
        <v>479860</v>
      </c>
      <c r="C497">
        <v>618973</v>
      </c>
      <c r="D497">
        <v>478983.6</v>
      </c>
      <c r="E497">
        <v>745274.4</v>
      </c>
      <c r="F497">
        <v>283.75</v>
      </c>
      <c r="G497">
        <v>9176.99</v>
      </c>
      <c r="H497">
        <v>2425.23</v>
      </c>
      <c r="I497">
        <v>-9.0999999999999998E-2</v>
      </c>
      <c r="J497">
        <v>-0.72399999999999998</v>
      </c>
      <c r="K497">
        <v>-0.72560000000000002</v>
      </c>
      <c r="L497">
        <v>-0.77249999999999996</v>
      </c>
      <c r="M497">
        <v>1.0279</v>
      </c>
      <c r="N497">
        <v>0.87309999999999999</v>
      </c>
    </row>
    <row r="498" spans="1:14">
      <c r="A498" s="9">
        <v>42958</v>
      </c>
      <c r="B498">
        <v>476299</v>
      </c>
      <c r="C498">
        <v>618973</v>
      </c>
      <c r="D498">
        <v>478983.6</v>
      </c>
      <c r="E498">
        <v>745274.4</v>
      </c>
      <c r="F498">
        <v>274.24</v>
      </c>
      <c r="G498">
        <v>8884.0400000000009</v>
      </c>
      <c r="H498">
        <v>2338.75</v>
      </c>
      <c r="I498">
        <v>-0.19</v>
      </c>
      <c r="J498">
        <v>-0.79200000000000004</v>
      </c>
      <c r="K498">
        <v>-0.72619999999999996</v>
      </c>
      <c r="L498">
        <v>-0.8</v>
      </c>
      <c r="M498">
        <v>1.0397000000000001</v>
      </c>
      <c r="N498">
        <v>0.87939999999999996</v>
      </c>
    </row>
    <row r="499" spans="1:14">
      <c r="A499" s="9">
        <v>42965</v>
      </c>
      <c r="B499">
        <v>470257</v>
      </c>
      <c r="C499">
        <v>618973</v>
      </c>
      <c r="D499">
        <v>478983.6</v>
      </c>
      <c r="E499">
        <v>745274.4</v>
      </c>
      <c r="F499">
        <v>277.01</v>
      </c>
      <c r="G499">
        <v>8874.35</v>
      </c>
      <c r="H499">
        <v>2363.1</v>
      </c>
      <c r="I499">
        <v>-0.14499999999999999</v>
      </c>
      <c r="J499">
        <v>-0.76300000000000001</v>
      </c>
      <c r="K499">
        <v>-0.7258</v>
      </c>
      <c r="L499">
        <v>-0.8</v>
      </c>
      <c r="M499">
        <v>1.0365</v>
      </c>
      <c r="N499">
        <v>0.88129999999999997</v>
      </c>
    </row>
    <row r="500" spans="1:14">
      <c r="A500" s="9">
        <v>42972</v>
      </c>
      <c r="B500">
        <v>472003</v>
      </c>
      <c r="C500">
        <v>618973</v>
      </c>
      <c r="D500">
        <v>478983.6</v>
      </c>
      <c r="E500">
        <v>745274.4</v>
      </c>
      <c r="F500">
        <v>278.83999999999997</v>
      </c>
      <c r="G500">
        <v>8906.18</v>
      </c>
      <c r="H500">
        <v>2391.9299999999998</v>
      </c>
      <c r="I500">
        <v>-0.16200000000000001</v>
      </c>
      <c r="J500">
        <v>-0.77400000000000002</v>
      </c>
      <c r="K500">
        <v>-0.72640000000000005</v>
      </c>
      <c r="L500">
        <v>-0.8</v>
      </c>
      <c r="M500">
        <v>1.0456000000000001</v>
      </c>
      <c r="N500">
        <v>0.87680000000000002</v>
      </c>
    </row>
    <row r="501" spans="1:14">
      <c r="A501" s="9">
        <v>42979</v>
      </c>
      <c r="B501">
        <v>468516</v>
      </c>
      <c r="C501">
        <v>624157</v>
      </c>
      <c r="D501">
        <v>467089.9</v>
      </c>
      <c r="E501">
        <v>747029.9</v>
      </c>
      <c r="F501">
        <v>279.22000000000003</v>
      </c>
      <c r="G501">
        <v>8941.6200000000008</v>
      </c>
      <c r="H501">
        <v>2402.85</v>
      </c>
      <c r="I501">
        <v>-0.157</v>
      </c>
      <c r="J501">
        <v>-0.77800000000000002</v>
      </c>
      <c r="K501">
        <v>-0.72619999999999996</v>
      </c>
      <c r="L501">
        <v>-0.8</v>
      </c>
      <c r="M501">
        <v>1.0364</v>
      </c>
      <c r="N501">
        <v>0.874</v>
      </c>
    </row>
    <row r="502" spans="1:14">
      <c r="A502" s="9">
        <v>42986</v>
      </c>
      <c r="B502">
        <v>471462</v>
      </c>
      <c r="C502">
        <v>624157</v>
      </c>
      <c r="D502">
        <v>467089.9</v>
      </c>
      <c r="E502">
        <v>747029.9</v>
      </c>
      <c r="F502">
        <v>279.45999999999998</v>
      </c>
      <c r="G502">
        <v>8912.0499999999993</v>
      </c>
      <c r="H502">
        <v>2410.17</v>
      </c>
      <c r="I502">
        <v>-0.189</v>
      </c>
      <c r="J502">
        <v>-0.81</v>
      </c>
      <c r="K502">
        <v>-0.72619999999999996</v>
      </c>
      <c r="L502">
        <v>-0.8</v>
      </c>
      <c r="M502">
        <v>1.0590999999999999</v>
      </c>
      <c r="N502">
        <v>0.88</v>
      </c>
    </row>
    <row r="503" spans="1:14">
      <c r="A503" s="9">
        <v>42993</v>
      </c>
      <c r="B503">
        <v>472550</v>
      </c>
      <c r="C503">
        <v>624157</v>
      </c>
      <c r="D503">
        <v>467089.9</v>
      </c>
      <c r="E503">
        <v>747029.9</v>
      </c>
      <c r="F503">
        <v>282.91000000000003</v>
      </c>
      <c r="G503">
        <v>9028.0499999999993</v>
      </c>
      <c r="H503">
        <v>2443.0500000000002</v>
      </c>
      <c r="I503">
        <v>-7.8E-2</v>
      </c>
      <c r="J503">
        <v>-0.73699999999999999</v>
      </c>
      <c r="K503">
        <v>-0.72599999999999998</v>
      </c>
      <c r="L503">
        <v>-0.79</v>
      </c>
      <c r="M503">
        <v>1.0421</v>
      </c>
      <c r="N503">
        <v>0.87190000000000001</v>
      </c>
    </row>
    <row r="504" spans="1:14">
      <c r="A504" s="9">
        <v>43000</v>
      </c>
      <c r="B504">
        <v>476188</v>
      </c>
      <c r="C504">
        <v>624157</v>
      </c>
      <c r="D504">
        <v>467089.9</v>
      </c>
      <c r="E504">
        <v>747029.9</v>
      </c>
      <c r="F504">
        <v>284.77</v>
      </c>
      <c r="G504">
        <v>9136.7199999999993</v>
      </c>
      <c r="H504">
        <v>2458.8000000000002</v>
      </c>
      <c r="I504">
        <v>-7.8E-2</v>
      </c>
      <c r="J504">
        <v>-0.74199999999999999</v>
      </c>
      <c r="K504">
        <v>-0.72599999999999998</v>
      </c>
      <c r="L504">
        <v>-0.8</v>
      </c>
      <c r="M504">
        <v>1.0314000000000001</v>
      </c>
      <c r="N504">
        <v>0.86329999999999996</v>
      </c>
    </row>
    <row r="505" spans="1:14">
      <c r="A505" s="9">
        <v>43007</v>
      </c>
      <c r="B505">
        <v>472974</v>
      </c>
      <c r="C505">
        <v>624157</v>
      </c>
      <c r="D505">
        <v>467089.9</v>
      </c>
      <c r="E505">
        <v>747029.9</v>
      </c>
      <c r="F505">
        <v>285.72000000000003</v>
      </c>
      <c r="G505">
        <v>9157.4599999999991</v>
      </c>
      <c r="H505">
        <v>2460.17</v>
      </c>
      <c r="I505">
        <v>-5.1999999999999998E-2</v>
      </c>
      <c r="J505">
        <v>-0.74</v>
      </c>
      <c r="K505">
        <v>-0.72599999999999998</v>
      </c>
      <c r="L505">
        <v>-0.99</v>
      </c>
      <c r="M505">
        <v>1.0327999999999999</v>
      </c>
      <c r="N505">
        <v>0.87409999999999999</v>
      </c>
    </row>
    <row r="506" spans="1:14">
      <c r="A506" s="9">
        <v>43014</v>
      </c>
      <c r="B506">
        <v>472875</v>
      </c>
      <c r="C506">
        <v>624543</v>
      </c>
      <c r="D506">
        <v>468449.5</v>
      </c>
      <c r="E506">
        <v>760965.6</v>
      </c>
      <c r="F506">
        <v>288.36</v>
      </c>
      <c r="G506">
        <v>9252.1200000000008</v>
      </c>
      <c r="H506">
        <v>2482.12</v>
      </c>
      <c r="I506">
        <v>-4.7E-2</v>
      </c>
      <c r="J506">
        <v>-0.74099999999999999</v>
      </c>
      <c r="K506">
        <v>-0.72599999999999998</v>
      </c>
      <c r="L506">
        <v>-0.85</v>
      </c>
      <c r="M506">
        <v>1.0225</v>
      </c>
      <c r="N506">
        <v>0.87129999999999996</v>
      </c>
    </row>
    <row r="507" spans="1:14">
      <c r="A507" s="9">
        <v>43021</v>
      </c>
      <c r="B507">
        <v>471303</v>
      </c>
      <c r="C507">
        <v>624543</v>
      </c>
      <c r="D507">
        <v>468449.5</v>
      </c>
      <c r="E507">
        <v>760965.6</v>
      </c>
      <c r="F507">
        <v>291.98</v>
      </c>
      <c r="G507">
        <v>9311.69</v>
      </c>
      <c r="H507">
        <v>2517.54</v>
      </c>
      <c r="I507">
        <v>-7.5999999999999998E-2</v>
      </c>
      <c r="J507">
        <v>-0.76100000000000001</v>
      </c>
      <c r="K507">
        <v>-0.72640000000000005</v>
      </c>
      <c r="L507">
        <v>-0.85</v>
      </c>
      <c r="M507">
        <v>1.026</v>
      </c>
      <c r="N507">
        <v>0.86829999999999996</v>
      </c>
    </row>
    <row r="508" spans="1:14">
      <c r="A508" s="9">
        <v>43028</v>
      </c>
      <c r="B508">
        <v>468663</v>
      </c>
      <c r="C508">
        <v>624543</v>
      </c>
      <c r="D508">
        <v>468449.5</v>
      </c>
      <c r="E508">
        <v>760965.6</v>
      </c>
      <c r="F508">
        <v>289.02999999999997</v>
      </c>
      <c r="G508">
        <v>9237.1299999999992</v>
      </c>
      <c r="H508">
        <v>2494.0300000000002</v>
      </c>
      <c r="I508">
        <v>-5.7000000000000002E-2</v>
      </c>
      <c r="J508">
        <v>-0.753</v>
      </c>
      <c r="K508">
        <v>-0.72640000000000005</v>
      </c>
      <c r="L508">
        <v>-0.85</v>
      </c>
      <c r="M508">
        <v>1.016</v>
      </c>
      <c r="N508">
        <v>0.86219999999999997</v>
      </c>
    </row>
    <row r="509" spans="1:14">
      <c r="A509" s="9">
        <v>43035</v>
      </c>
      <c r="B509">
        <v>469397</v>
      </c>
      <c r="C509">
        <v>624543</v>
      </c>
      <c r="D509">
        <v>468449.5</v>
      </c>
      <c r="E509">
        <v>760965.6</v>
      </c>
      <c r="F509">
        <v>294.12</v>
      </c>
      <c r="G509">
        <v>9183.42</v>
      </c>
      <c r="H509">
        <v>2555.4499999999998</v>
      </c>
      <c r="I509">
        <v>-7.9000000000000001E-2</v>
      </c>
      <c r="J509">
        <v>-0.77300000000000002</v>
      </c>
      <c r="K509">
        <v>-0.72640000000000005</v>
      </c>
      <c r="L509">
        <v>-0.85</v>
      </c>
      <c r="M509">
        <v>1.0022</v>
      </c>
      <c r="N509">
        <v>0.86309999999999998</v>
      </c>
    </row>
    <row r="510" spans="1:14">
      <c r="A510" s="9">
        <v>43042</v>
      </c>
      <c r="B510">
        <v>468761</v>
      </c>
      <c r="C510">
        <v>630555</v>
      </c>
      <c r="D510">
        <v>465471.8</v>
      </c>
      <c r="E510">
        <v>782817.6</v>
      </c>
      <c r="F510">
        <v>297.77999999999997</v>
      </c>
      <c r="G510">
        <v>9322.0499999999993</v>
      </c>
      <c r="H510">
        <v>2590.15</v>
      </c>
      <c r="I510">
        <v>-0.115</v>
      </c>
      <c r="J510">
        <v>-0.78400000000000003</v>
      </c>
      <c r="K510">
        <v>-0.73699999999999999</v>
      </c>
      <c r="L510">
        <v>-0.85</v>
      </c>
      <c r="M510">
        <v>0.99950000000000006</v>
      </c>
      <c r="N510">
        <v>0.8609</v>
      </c>
    </row>
    <row r="511" spans="1:14">
      <c r="A511" s="9">
        <v>43049</v>
      </c>
      <c r="B511">
        <v>472652</v>
      </c>
      <c r="C511">
        <v>630555</v>
      </c>
      <c r="D511">
        <v>465471.8</v>
      </c>
      <c r="E511">
        <v>782817.6</v>
      </c>
      <c r="F511">
        <v>292.58</v>
      </c>
      <c r="G511">
        <v>9134.16</v>
      </c>
      <c r="H511">
        <v>2545.8200000000002</v>
      </c>
      <c r="I511">
        <v>-9.8000000000000004E-2</v>
      </c>
      <c r="J511">
        <v>-0.78500000000000003</v>
      </c>
      <c r="K511">
        <v>-0.74139999999999995</v>
      </c>
      <c r="L511">
        <v>-0.85499999999999998</v>
      </c>
      <c r="M511">
        <v>1.0041</v>
      </c>
      <c r="N511">
        <v>0.86070000000000002</v>
      </c>
    </row>
    <row r="512" spans="1:14">
      <c r="A512" s="9">
        <v>43056</v>
      </c>
      <c r="B512">
        <v>475147</v>
      </c>
      <c r="C512">
        <v>630555</v>
      </c>
      <c r="D512">
        <v>465471.8</v>
      </c>
      <c r="E512">
        <v>782817.6</v>
      </c>
      <c r="F512">
        <v>292.43</v>
      </c>
      <c r="G512">
        <v>9183.61</v>
      </c>
      <c r="H512">
        <v>2547.4</v>
      </c>
      <c r="I512">
        <v>-0.151</v>
      </c>
      <c r="J512">
        <v>-0.80600000000000005</v>
      </c>
      <c r="K512">
        <v>-0.751</v>
      </c>
      <c r="L512">
        <v>-0.85</v>
      </c>
      <c r="M512">
        <v>1.0112000000000001</v>
      </c>
      <c r="N512">
        <v>0.85799999999999998</v>
      </c>
    </row>
    <row r="513" spans="1:14">
      <c r="A513" s="9">
        <v>43063</v>
      </c>
      <c r="B513">
        <v>477945</v>
      </c>
      <c r="C513">
        <v>630555</v>
      </c>
      <c r="D513">
        <v>465471.8</v>
      </c>
      <c r="E513">
        <v>782817.6</v>
      </c>
      <c r="F513">
        <v>296.57</v>
      </c>
      <c r="G513">
        <v>9325.6</v>
      </c>
      <c r="H513">
        <v>2576.64</v>
      </c>
      <c r="I513">
        <v>-0.154</v>
      </c>
      <c r="J513">
        <v>-0.78400000000000003</v>
      </c>
      <c r="K513">
        <v>-0.751</v>
      </c>
      <c r="L513">
        <v>-0.85499999999999998</v>
      </c>
      <c r="M513">
        <v>1.0206999999999999</v>
      </c>
      <c r="N513">
        <v>0.85540000000000005</v>
      </c>
    </row>
    <row r="514" spans="1:14">
      <c r="A514" s="9">
        <v>43070</v>
      </c>
      <c r="B514">
        <v>475273</v>
      </c>
      <c r="C514">
        <v>636584</v>
      </c>
      <c r="D514">
        <v>467939.4</v>
      </c>
      <c r="E514">
        <v>784238.6</v>
      </c>
      <c r="F514">
        <v>293.67</v>
      </c>
      <c r="G514">
        <v>9274.5499999999993</v>
      </c>
      <c r="H514">
        <v>2548.5</v>
      </c>
      <c r="I514">
        <v>-0.17100000000000001</v>
      </c>
      <c r="J514">
        <v>-0.79500000000000004</v>
      </c>
      <c r="K514">
        <v>-0.753</v>
      </c>
      <c r="L514">
        <v>-0.85499999999999998</v>
      </c>
      <c r="M514">
        <v>1.0244</v>
      </c>
      <c r="N514">
        <v>0.86109999999999998</v>
      </c>
    </row>
    <row r="515" spans="1:14">
      <c r="A515" s="9">
        <v>43077</v>
      </c>
      <c r="B515">
        <v>476431</v>
      </c>
      <c r="C515">
        <v>636584</v>
      </c>
      <c r="D515">
        <v>467939.4</v>
      </c>
      <c r="E515">
        <v>784238.6</v>
      </c>
      <c r="F515">
        <v>297.68</v>
      </c>
      <c r="G515">
        <v>9319.16</v>
      </c>
      <c r="H515">
        <v>2591.4299999999998</v>
      </c>
      <c r="I515">
        <v>-0.191</v>
      </c>
      <c r="J515">
        <v>-0.79800000000000004</v>
      </c>
      <c r="K515">
        <v>-0.75680000000000003</v>
      </c>
      <c r="L515">
        <v>-0.85</v>
      </c>
      <c r="M515">
        <v>1.0074000000000001</v>
      </c>
      <c r="N515">
        <v>0.85560000000000003</v>
      </c>
    </row>
    <row r="516" spans="1:14">
      <c r="A516" s="9">
        <v>43084</v>
      </c>
      <c r="B516">
        <v>479895</v>
      </c>
      <c r="C516">
        <v>636584</v>
      </c>
      <c r="D516">
        <v>467939.4</v>
      </c>
      <c r="E516">
        <v>784238.6</v>
      </c>
      <c r="F516">
        <v>297.14</v>
      </c>
      <c r="G516">
        <v>9394.7099999999991</v>
      </c>
      <c r="H516">
        <v>2575.56</v>
      </c>
      <c r="I516">
        <v>-0.20200000000000001</v>
      </c>
      <c r="J516">
        <v>-0.80100000000000005</v>
      </c>
      <c r="K516">
        <v>-0.75819999999999999</v>
      </c>
      <c r="L516">
        <v>-0.85</v>
      </c>
      <c r="M516">
        <v>1.0097</v>
      </c>
      <c r="N516">
        <v>0.85899999999999999</v>
      </c>
    </row>
    <row r="517" spans="1:14">
      <c r="A517" s="9">
        <v>43091</v>
      </c>
      <c r="B517">
        <v>481132</v>
      </c>
      <c r="C517">
        <v>636584</v>
      </c>
      <c r="D517">
        <v>467939.4</v>
      </c>
      <c r="E517">
        <v>784238.6</v>
      </c>
      <c r="F517">
        <v>299.81</v>
      </c>
      <c r="G517">
        <v>9394.49</v>
      </c>
      <c r="H517">
        <v>2594.9499999999998</v>
      </c>
      <c r="I517">
        <v>-0.14299999999999999</v>
      </c>
      <c r="J517">
        <v>-0.78500000000000003</v>
      </c>
      <c r="K517">
        <v>-0.75580000000000003</v>
      </c>
      <c r="L517">
        <v>-0.85</v>
      </c>
      <c r="M517">
        <v>1.0118</v>
      </c>
      <c r="N517">
        <v>0.85250000000000004</v>
      </c>
    </row>
    <row r="518" spans="1:14">
      <c r="A518" s="9">
        <v>43098</v>
      </c>
      <c r="B518">
        <v>473411</v>
      </c>
      <c r="C518">
        <v>636584</v>
      </c>
      <c r="D518">
        <v>467939.4</v>
      </c>
      <c r="E518">
        <v>784238.6</v>
      </c>
      <c r="F518">
        <v>300.29000000000002</v>
      </c>
      <c r="G518">
        <v>9381.8700000000008</v>
      </c>
      <c r="H518">
        <v>2592.29</v>
      </c>
      <c r="I518">
        <v>-0.17799999999999999</v>
      </c>
      <c r="J518">
        <v>-0.8</v>
      </c>
      <c r="K518">
        <v>-0.74619999999999997</v>
      </c>
      <c r="L518">
        <v>-0.85</v>
      </c>
      <c r="M518">
        <v>1.0261</v>
      </c>
      <c r="N518">
        <v>0.85489999999999999</v>
      </c>
    </row>
    <row r="519" spans="1:14">
      <c r="A519" s="9">
        <v>43105</v>
      </c>
      <c r="B519">
        <v>471361</v>
      </c>
      <c r="C519">
        <v>635615</v>
      </c>
      <c r="D519">
        <v>470439.4</v>
      </c>
      <c r="E519">
        <v>790124.8</v>
      </c>
      <c r="F519">
        <v>308.17</v>
      </c>
      <c r="G519">
        <v>9556.98</v>
      </c>
      <c r="H519">
        <v>2663.28</v>
      </c>
      <c r="I519">
        <v>-0.127</v>
      </c>
      <c r="J519">
        <v>-0.69399999999999995</v>
      </c>
      <c r="K519">
        <v>-0.73560000000000003</v>
      </c>
      <c r="L519">
        <v>-0.85</v>
      </c>
      <c r="M519">
        <v>1.0258</v>
      </c>
      <c r="N519">
        <v>0.85289999999999999</v>
      </c>
    </row>
    <row r="520" spans="1:14">
      <c r="A520" s="9">
        <v>43112</v>
      </c>
      <c r="B520">
        <v>473922</v>
      </c>
      <c r="C520">
        <v>635615</v>
      </c>
      <c r="D520">
        <v>470439.4</v>
      </c>
      <c r="E520">
        <v>790124.8</v>
      </c>
      <c r="F520">
        <v>310.42</v>
      </c>
      <c r="G520">
        <v>9546.61</v>
      </c>
      <c r="H520">
        <v>2669.3</v>
      </c>
      <c r="I520">
        <v>-1.6E-2</v>
      </c>
      <c r="J520">
        <v>-0.65200000000000002</v>
      </c>
      <c r="K520">
        <v>-0.73560000000000003</v>
      </c>
      <c r="L520">
        <v>-0.85499999999999998</v>
      </c>
      <c r="M520">
        <v>1.0337000000000001</v>
      </c>
      <c r="N520">
        <v>0.84699999999999998</v>
      </c>
    </row>
    <row r="521" spans="1:14">
      <c r="A521" s="9">
        <v>43119</v>
      </c>
      <c r="B521">
        <v>468854</v>
      </c>
      <c r="C521">
        <v>635615</v>
      </c>
      <c r="D521">
        <v>470439.4</v>
      </c>
      <c r="E521">
        <v>790124.8</v>
      </c>
      <c r="F521">
        <v>312.83999999999997</v>
      </c>
      <c r="G521">
        <v>9509.77</v>
      </c>
      <c r="H521">
        <v>2690.13</v>
      </c>
      <c r="I521">
        <v>-2.1999999999999999E-2</v>
      </c>
      <c r="J521">
        <v>-0.69499999999999995</v>
      </c>
      <c r="K521">
        <v>-0.74199999999999999</v>
      </c>
      <c r="L521">
        <v>-0.85499999999999998</v>
      </c>
      <c r="M521">
        <v>1.0378000000000001</v>
      </c>
      <c r="N521">
        <v>0.84919999999999995</v>
      </c>
    </row>
    <row r="522" spans="1:14">
      <c r="A522" s="9">
        <v>43126</v>
      </c>
      <c r="B522">
        <v>465130</v>
      </c>
      <c r="C522">
        <v>635615</v>
      </c>
      <c r="D522">
        <v>470439.4</v>
      </c>
      <c r="E522">
        <v>790124.8</v>
      </c>
      <c r="F522">
        <v>310.04000000000002</v>
      </c>
      <c r="G522">
        <v>9515.56</v>
      </c>
      <c r="H522">
        <v>2651.56</v>
      </c>
      <c r="I522">
        <v>4.7E-2</v>
      </c>
      <c r="J522">
        <v>-0.65100000000000002</v>
      </c>
      <c r="K522">
        <v>-0.74199999999999999</v>
      </c>
      <c r="L522">
        <v>-0.85499999999999998</v>
      </c>
      <c r="M522">
        <v>1.0709</v>
      </c>
      <c r="N522">
        <v>0.86199999999999999</v>
      </c>
    </row>
    <row r="523" spans="1:14">
      <c r="A523" s="9">
        <v>43133</v>
      </c>
      <c r="B523">
        <v>465385</v>
      </c>
      <c r="C523">
        <v>638989</v>
      </c>
      <c r="D523">
        <v>464076.1</v>
      </c>
      <c r="E523">
        <v>759714.5</v>
      </c>
      <c r="F523">
        <v>303.23</v>
      </c>
      <c r="G523">
        <v>9220.69</v>
      </c>
      <c r="H523">
        <v>2601.0700000000002</v>
      </c>
      <c r="I523">
        <v>0.14399999999999999</v>
      </c>
      <c r="J523">
        <v>-0.63600000000000001</v>
      </c>
      <c r="K523">
        <v>-0.74739999999999995</v>
      </c>
      <c r="L523">
        <v>-0.85499999999999998</v>
      </c>
      <c r="M523">
        <v>1.0738000000000001</v>
      </c>
      <c r="N523">
        <v>0.86199999999999999</v>
      </c>
    </row>
    <row r="524" spans="1:14">
      <c r="A524" s="9">
        <v>43140</v>
      </c>
      <c r="B524">
        <v>466418</v>
      </c>
      <c r="C524">
        <v>638989</v>
      </c>
      <c r="D524">
        <v>464076.1</v>
      </c>
      <c r="E524">
        <v>759714.5</v>
      </c>
      <c r="F524">
        <v>287.8</v>
      </c>
      <c r="G524">
        <v>8682</v>
      </c>
      <c r="H524">
        <v>2470.2800000000002</v>
      </c>
      <c r="I524">
        <v>0.152</v>
      </c>
      <c r="J524">
        <v>-0.64200000000000002</v>
      </c>
      <c r="K524">
        <v>-0.74339999999999995</v>
      </c>
      <c r="L524">
        <v>-0.85499999999999998</v>
      </c>
      <c r="M524">
        <v>1.0643</v>
      </c>
      <c r="N524">
        <v>0.86950000000000005</v>
      </c>
    </row>
    <row r="525" spans="1:14">
      <c r="A525" s="9">
        <v>43147</v>
      </c>
      <c r="B525">
        <v>461998</v>
      </c>
      <c r="C525">
        <v>638989</v>
      </c>
      <c r="D525">
        <v>464076.1</v>
      </c>
      <c r="E525">
        <v>759714.5</v>
      </c>
      <c r="F525">
        <v>299.97000000000003</v>
      </c>
      <c r="G525">
        <v>8986.7199999999993</v>
      </c>
      <c r="H525">
        <v>2578.58</v>
      </c>
      <c r="I525">
        <v>0.13</v>
      </c>
      <c r="J525">
        <v>-0.67300000000000004</v>
      </c>
      <c r="K525">
        <v>-0.74560000000000004</v>
      </c>
      <c r="L525">
        <v>-0.85250000000000004</v>
      </c>
      <c r="M525">
        <v>1.0782</v>
      </c>
      <c r="N525">
        <v>0.86960000000000004</v>
      </c>
    </row>
    <row r="526" spans="1:14">
      <c r="A526" s="9">
        <v>43154</v>
      </c>
      <c r="B526">
        <v>460158</v>
      </c>
      <c r="C526">
        <v>638989</v>
      </c>
      <c r="D526">
        <v>464076.1</v>
      </c>
      <c r="E526">
        <v>759714.5</v>
      </c>
      <c r="F526">
        <v>298.27</v>
      </c>
      <c r="G526">
        <v>8948.19</v>
      </c>
      <c r="H526">
        <v>2555.48</v>
      </c>
      <c r="I526">
        <v>8.5000000000000006E-2</v>
      </c>
      <c r="J526">
        <v>-0.71199999999999997</v>
      </c>
      <c r="K526">
        <v>-0.74460000000000004</v>
      </c>
      <c r="L526">
        <v>-0.85499999999999998</v>
      </c>
      <c r="M526">
        <v>1.0681</v>
      </c>
      <c r="N526">
        <v>0.86860000000000004</v>
      </c>
    </row>
    <row r="527" spans="1:14">
      <c r="A527" s="9">
        <v>43161</v>
      </c>
      <c r="B527">
        <v>458255</v>
      </c>
      <c r="C527">
        <v>641572</v>
      </c>
      <c r="D527">
        <v>456680.3</v>
      </c>
      <c r="E527">
        <v>767985.2</v>
      </c>
      <c r="F527">
        <v>287.08999999999997</v>
      </c>
      <c r="G527">
        <v>8628.51</v>
      </c>
      <c r="H527">
        <v>2449.9499999999998</v>
      </c>
      <c r="I527">
        <v>4.9000000000000002E-2</v>
      </c>
      <c r="J527">
        <v>-0.748</v>
      </c>
      <c r="K527">
        <v>-0.74460000000000004</v>
      </c>
      <c r="L527">
        <v>-0.875</v>
      </c>
      <c r="M527">
        <v>1.0666</v>
      </c>
      <c r="N527">
        <v>0.86580000000000001</v>
      </c>
    </row>
    <row r="528" spans="1:14">
      <c r="A528" s="9">
        <v>43168</v>
      </c>
      <c r="B528">
        <v>464341</v>
      </c>
      <c r="C528">
        <v>641572</v>
      </c>
      <c r="D528">
        <v>456680.3</v>
      </c>
      <c r="E528">
        <v>767985.2</v>
      </c>
      <c r="F528">
        <v>298.77</v>
      </c>
      <c r="G528">
        <v>8931.85</v>
      </c>
      <c r="H528">
        <v>2560.1999999999998</v>
      </c>
      <c r="I528">
        <v>8.4000000000000005E-2</v>
      </c>
      <c r="J528">
        <v>-0.72699999999999998</v>
      </c>
      <c r="K528">
        <v>-0.74199999999999999</v>
      </c>
      <c r="L528">
        <v>-0.85</v>
      </c>
      <c r="M528">
        <v>1.0510999999999999</v>
      </c>
      <c r="N528">
        <v>0.85409999999999997</v>
      </c>
    </row>
    <row r="529" spans="1:14">
      <c r="A529" s="9">
        <v>43175</v>
      </c>
      <c r="B529">
        <v>466352</v>
      </c>
      <c r="C529">
        <v>641572</v>
      </c>
      <c r="D529">
        <v>456680.3</v>
      </c>
      <c r="E529">
        <v>767985.2</v>
      </c>
      <c r="F529">
        <v>296.82</v>
      </c>
      <c r="G529">
        <v>8882.5300000000007</v>
      </c>
      <c r="H529">
        <v>2537.87</v>
      </c>
      <c r="I529">
        <v>5.5E-2</v>
      </c>
      <c r="J529">
        <v>-0.77200000000000002</v>
      </c>
      <c r="K529">
        <v>-0.74</v>
      </c>
      <c r="L529">
        <v>-0.85499999999999998</v>
      </c>
      <c r="M529">
        <v>1.0501</v>
      </c>
      <c r="N529">
        <v>0.85450000000000004</v>
      </c>
    </row>
    <row r="530" spans="1:14">
      <c r="A530" s="9">
        <v>43182</v>
      </c>
      <c r="B530">
        <v>469638</v>
      </c>
      <c r="C530">
        <v>641572</v>
      </c>
      <c r="D530">
        <v>456680.3</v>
      </c>
      <c r="E530">
        <v>767985.2</v>
      </c>
      <c r="F530">
        <v>289.05</v>
      </c>
      <c r="G530">
        <v>8569.08</v>
      </c>
      <c r="H530">
        <v>2473.65</v>
      </c>
      <c r="I530">
        <v>3.5000000000000003E-2</v>
      </c>
      <c r="J530">
        <v>-0.78900000000000003</v>
      </c>
      <c r="K530">
        <v>-0.73619999999999997</v>
      </c>
      <c r="L530">
        <v>-0.85250000000000004</v>
      </c>
      <c r="M530">
        <v>1.0557000000000001</v>
      </c>
      <c r="N530">
        <v>0.85450000000000004</v>
      </c>
    </row>
    <row r="531" spans="1:14">
      <c r="A531" s="9">
        <v>43189</v>
      </c>
      <c r="B531">
        <v>469168</v>
      </c>
      <c r="C531">
        <v>641572</v>
      </c>
      <c r="D531">
        <v>456680.3</v>
      </c>
      <c r="E531">
        <v>767985.2</v>
      </c>
      <c r="F531">
        <v>291.2</v>
      </c>
      <c r="G531">
        <v>8740.9699999999993</v>
      </c>
      <c r="H531">
        <v>2501.86</v>
      </c>
      <c r="I531">
        <v>1E-3</v>
      </c>
      <c r="J531">
        <v>-0.8</v>
      </c>
      <c r="K531">
        <v>-0.73540000000000005</v>
      </c>
      <c r="L531">
        <v>-0.85</v>
      </c>
      <c r="M531">
        <v>1.0486</v>
      </c>
      <c r="N531">
        <v>0.85070000000000001</v>
      </c>
    </row>
    <row r="532" spans="1:14">
      <c r="A532" s="9">
        <v>43196</v>
      </c>
      <c r="B532">
        <v>465402</v>
      </c>
      <c r="C532">
        <v>644345</v>
      </c>
      <c r="D532">
        <v>466174.7</v>
      </c>
      <c r="E532">
        <v>768362.9</v>
      </c>
      <c r="F532">
        <v>289.51</v>
      </c>
      <c r="G532">
        <v>8671.0400000000009</v>
      </c>
      <c r="H532">
        <v>2480.39</v>
      </c>
      <c r="I532">
        <v>-2.1999999999999999E-2</v>
      </c>
      <c r="J532">
        <v>-0.81499999999999995</v>
      </c>
      <c r="K532">
        <v>-0.73499999999999999</v>
      </c>
      <c r="L532">
        <v>-0.85</v>
      </c>
      <c r="M532">
        <v>1.0426</v>
      </c>
      <c r="N532">
        <v>0.84899999999999998</v>
      </c>
    </row>
    <row r="533" spans="1:14">
      <c r="A533" s="9">
        <v>43203</v>
      </c>
      <c r="B533">
        <v>466245</v>
      </c>
      <c r="C533">
        <v>644345</v>
      </c>
      <c r="D533">
        <v>466174.7</v>
      </c>
      <c r="E533">
        <v>768362.9</v>
      </c>
      <c r="F533">
        <v>293.35000000000002</v>
      </c>
      <c r="G533">
        <v>8776.17</v>
      </c>
      <c r="H533">
        <v>2515.0300000000002</v>
      </c>
      <c r="I533">
        <v>-0.01</v>
      </c>
      <c r="J533">
        <v>-0.74299999999999999</v>
      </c>
      <c r="K533">
        <v>-0.73519999999999996</v>
      </c>
      <c r="L533">
        <v>-0.85</v>
      </c>
      <c r="M533">
        <v>1.0394000000000001</v>
      </c>
      <c r="N533">
        <v>0.84289999999999998</v>
      </c>
    </row>
    <row r="534" spans="1:14">
      <c r="A534" s="9">
        <v>43210</v>
      </c>
      <c r="B534">
        <v>471997</v>
      </c>
      <c r="C534">
        <v>644345</v>
      </c>
      <c r="D534">
        <v>466174.7</v>
      </c>
      <c r="E534">
        <v>768362.9</v>
      </c>
      <c r="F534">
        <v>298.33</v>
      </c>
      <c r="G534">
        <v>8807.7999999999993</v>
      </c>
      <c r="H534">
        <v>2558.6799999999998</v>
      </c>
      <c r="I534">
        <v>9.6000000000000002E-2</v>
      </c>
      <c r="J534">
        <v>-0.64700000000000002</v>
      </c>
      <c r="K534">
        <v>-0.73119999999999996</v>
      </c>
      <c r="L534">
        <v>-0.85</v>
      </c>
      <c r="M534">
        <v>1.0257000000000001</v>
      </c>
      <c r="N534">
        <v>0.83499999999999996</v>
      </c>
    </row>
    <row r="535" spans="1:14">
      <c r="A535" s="9">
        <v>43217</v>
      </c>
      <c r="B535">
        <v>471190</v>
      </c>
      <c r="C535">
        <v>644345</v>
      </c>
      <c r="D535">
        <v>466174.7</v>
      </c>
      <c r="E535">
        <v>768362.9</v>
      </c>
      <c r="F535">
        <v>299.92</v>
      </c>
      <c r="G535">
        <v>8843.02</v>
      </c>
      <c r="H535">
        <v>2586.34</v>
      </c>
      <c r="I535">
        <v>6.4000000000000001E-2</v>
      </c>
      <c r="J535">
        <v>-0.67300000000000004</v>
      </c>
      <c r="K535">
        <v>-0.72819999999999996</v>
      </c>
      <c r="L535">
        <v>-0.85</v>
      </c>
      <c r="M535">
        <v>1.0124</v>
      </c>
      <c r="N535">
        <v>0.83450000000000002</v>
      </c>
    </row>
    <row r="536" spans="1:14">
      <c r="A536" s="9">
        <v>43224</v>
      </c>
      <c r="B536">
        <v>473801</v>
      </c>
      <c r="C536">
        <v>645540</v>
      </c>
      <c r="D536">
        <v>473850.5</v>
      </c>
      <c r="E536">
        <v>787388.5</v>
      </c>
      <c r="F536">
        <v>301.68</v>
      </c>
      <c r="G536">
        <v>8903.83</v>
      </c>
      <c r="H536">
        <v>2610.09</v>
      </c>
      <c r="I536">
        <v>1.9E-2</v>
      </c>
      <c r="J536">
        <v>-0.67200000000000004</v>
      </c>
      <c r="K536">
        <v>-0.72260000000000002</v>
      </c>
      <c r="L536">
        <v>-0.85499999999999998</v>
      </c>
      <c r="M536">
        <v>1</v>
      </c>
      <c r="N536">
        <v>0.83609999999999995</v>
      </c>
    </row>
    <row r="537" spans="1:14">
      <c r="A537" s="9">
        <v>43231</v>
      </c>
      <c r="B537">
        <v>472752</v>
      </c>
      <c r="C537">
        <v>645540</v>
      </c>
      <c r="D537">
        <v>473850.5</v>
      </c>
      <c r="E537">
        <v>787388.5</v>
      </c>
      <c r="F537">
        <v>307.24</v>
      </c>
      <c r="G537">
        <v>8993.51</v>
      </c>
      <c r="H537">
        <v>2661</v>
      </c>
      <c r="I537">
        <v>4.4999999999999998E-2</v>
      </c>
      <c r="J537">
        <v>-0.628</v>
      </c>
      <c r="K537">
        <v>-0.71960000000000002</v>
      </c>
      <c r="L537">
        <v>-0.85</v>
      </c>
      <c r="M537">
        <v>0.99970000000000003</v>
      </c>
      <c r="N537">
        <v>0.83720000000000006</v>
      </c>
    </row>
    <row r="538" spans="1:14">
      <c r="A538" s="9">
        <v>43238</v>
      </c>
      <c r="B538">
        <v>470379</v>
      </c>
      <c r="C538">
        <v>645540</v>
      </c>
      <c r="D538">
        <v>473850.5</v>
      </c>
      <c r="E538">
        <v>787388.5</v>
      </c>
      <c r="F538">
        <v>304.94</v>
      </c>
      <c r="G538">
        <v>8940.4599999999991</v>
      </c>
      <c r="H538">
        <v>2645.56</v>
      </c>
      <c r="I538">
        <v>7.2999999999999995E-2</v>
      </c>
      <c r="J538">
        <v>-0.63</v>
      </c>
      <c r="K538">
        <v>-0.72360000000000002</v>
      </c>
      <c r="L538">
        <v>-0.85</v>
      </c>
      <c r="M538">
        <v>1.0021</v>
      </c>
      <c r="N538">
        <v>0.85150000000000003</v>
      </c>
    </row>
    <row r="539" spans="1:14">
      <c r="A539" s="9">
        <v>43245</v>
      </c>
      <c r="B539">
        <v>466330</v>
      </c>
      <c r="C539">
        <v>645540</v>
      </c>
      <c r="D539">
        <v>473850.5</v>
      </c>
      <c r="E539">
        <v>787388.5</v>
      </c>
      <c r="F539">
        <v>302.55</v>
      </c>
      <c r="G539">
        <v>8759.08</v>
      </c>
      <c r="H539">
        <v>2625.63</v>
      </c>
      <c r="I539">
        <v>-2.8000000000000001E-2</v>
      </c>
      <c r="J539">
        <v>-0.71099999999999997</v>
      </c>
      <c r="K539">
        <v>-0.73360000000000003</v>
      </c>
      <c r="L539">
        <v>-0.85</v>
      </c>
      <c r="M539">
        <v>1.0105</v>
      </c>
      <c r="N539">
        <v>0.86729999999999996</v>
      </c>
    </row>
    <row r="540" spans="1:14">
      <c r="A540" s="9">
        <v>43252</v>
      </c>
      <c r="B540">
        <v>467337</v>
      </c>
      <c r="C540">
        <v>649133</v>
      </c>
      <c r="D540">
        <v>464140.79999999999</v>
      </c>
      <c r="E540">
        <v>774548.6</v>
      </c>
      <c r="F540">
        <v>300.07</v>
      </c>
      <c r="G540">
        <v>8618.5400000000009</v>
      </c>
      <c r="H540">
        <v>2595.2600000000002</v>
      </c>
      <c r="I540">
        <v>-8.5999999999999993E-2</v>
      </c>
      <c r="J540">
        <v>-0.746</v>
      </c>
      <c r="K540">
        <v>-0.73480000000000001</v>
      </c>
      <c r="L540">
        <v>-0.85</v>
      </c>
      <c r="M540">
        <v>1.0121</v>
      </c>
      <c r="N540">
        <v>0.86799999999999999</v>
      </c>
    </row>
    <row r="541" spans="1:14">
      <c r="A541" s="9">
        <v>43259</v>
      </c>
      <c r="B541">
        <v>463802</v>
      </c>
      <c r="C541">
        <v>649133</v>
      </c>
      <c r="D541">
        <v>464140.79999999999</v>
      </c>
      <c r="E541">
        <v>774548.6</v>
      </c>
      <c r="F541">
        <v>303.06</v>
      </c>
      <c r="G541">
        <v>8512.06</v>
      </c>
      <c r="H541">
        <v>2628.82</v>
      </c>
      <c r="I541" s="17">
        <v>0</v>
      </c>
      <c r="J541">
        <v>-0.68100000000000005</v>
      </c>
      <c r="K541">
        <v>-0.73380000000000001</v>
      </c>
      <c r="L541">
        <v>-0.85</v>
      </c>
      <c r="M541">
        <v>1.0147999999999999</v>
      </c>
      <c r="N541">
        <v>0.86240000000000006</v>
      </c>
    </row>
    <row r="542" spans="1:14">
      <c r="A542" s="9">
        <v>43266</v>
      </c>
      <c r="B542">
        <v>465819</v>
      </c>
      <c r="C542">
        <v>649133</v>
      </c>
      <c r="D542">
        <v>464140.79999999999</v>
      </c>
      <c r="E542">
        <v>774548.6</v>
      </c>
      <c r="F542">
        <v>306.11</v>
      </c>
      <c r="G542">
        <v>8642.6</v>
      </c>
      <c r="H542">
        <v>2670</v>
      </c>
      <c r="I542">
        <v>-5.8999999999999997E-2</v>
      </c>
      <c r="J542">
        <v>-0.73</v>
      </c>
      <c r="K542">
        <v>-0.73119999999999996</v>
      </c>
      <c r="L542">
        <v>-0.85</v>
      </c>
      <c r="M542">
        <v>1.0024</v>
      </c>
      <c r="N542">
        <v>0.86339999999999995</v>
      </c>
    </row>
    <row r="543" spans="1:14">
      <c r="A543" s="9">
        <v>43273</v>
      </c>
      <c r="B543">
        <v>466795</v>
      </c>
      <c r="C543">
        <v>649133</v>
      </c>
      <c r="D543">
        <v>464140.79999999999</v>
      </c>
      <c r="E543">
        <v>774548.6</v>
      </c>
      <c r="F543">
        <v>299.98</v>
      </c>
      <c r="G543">
        <v>8616.56</v>
      </c>
      <c r="H543">
        <v>2619</v>
      </c>
      <c r="I543">
        <v>-6.5000000000000002E-2</v>
      </c>
      <c r="J543">
        <v>-0.70599999999999996</v>
      </c>
      <c r="K543">
        <v>-0.73099999999999998</v>
      </c>
      <c r="L543">
        <v>-0.85499999999999998</v>
      </c>
      <c r="M543">
        <v>1.0122</v>
      </c>
      <c r="N543">
        <v>0.86829999999999996</v>
      </c>
    </row>
    <row r="544" spans="1:14">
      <c r="A544" s="9">
        <v>43280</v>
      </c>
      <c r="B544">
        <v>469308</v>
      </c>
      <c r="C544">
        <v>649133</v>
      </c>
      <c r="D544">
        <v>464140.79999999999</v>
      </c>
      <c r="E544">
        <v>774548.6</v>
      </c>
      <c r="F544">
        <v>297.82</v>
      </c>
      <c r="G544">
        <v>8609.2999999999993</v>
      </c>
      <c r="H544">
        <v>2598.1</v>
      </c>
      <c r="I544">
        <v>-0.105</v>
      </c>
      <c r="J544">
        <v>-0.69</v>
      </c>
      <c r="K544">
        <v>-0.73160000000000003</v>
      </c>
      <c r="L544">
        <v>-0.85</v>
      </c>
      <c r="M544">
        <v>1.0096000000000001</v>
      </c>
      <c r="N544">
        <v>0.86399999999999999</v>
      </c>
    </row>
    <row r="545" spans="1:14">
      <c r="A545" s="9">
        <v>43287</v>
      </c>
      <c r="B545">
        <v>468634</v>
      </c>
      <c r="C545">
        <v>645554</v>
      </c>
      <c r="D545">
        <v>466097.2</v>
      </c>
      <c r="E545">
        <v>783814.4</v>
      </c>
      <c r="F545">
        <v>296.31</v>
      </c>
      <c r="G545">
        <v>8697.42</v>
      </c>
      <c r="H545">
        <v>2598.86</v>
      </c>
      <c r="I545">
        <v>-0.13800000000000001</v>
      </c>
      <c r="J545">
        <v>-0.69499999999999995</v>
      </c>
      <c r="K545">
        <v>-0.73019999999999996</v>
      </c>
      <c r="L545">
        <v>-0.85</v>
      </c>
      <c r="M545">
        <v>1.0103</v>
      </c>
      <c r="N545">
        <v>0.86060000000000003</v>
      </c>
    </row>
    <row r="546" spans="1:14">
      <c r="A546" s="9">
        <v>43294</v>
      </c>
      <c r="B546">
        <v>473049</v>
      </c>
      <c r="C546">
        <v>645554</v>
      </c>
      <c r="D546">
        <v>466097.2</v>
      </c>
      <c r="E546">
        <v>783814.4</v>
      </c>
      <c r="F546">
        <v>301.99</v>
      </c>
      <c r="G546">
        <v>8861.0499999999993</v>
      </c>
      <c r="H546">
        <v>2657.79</v>
      </c>
      <c r="I546">
        <v>-0.10100000000000001</v>
      </c>
      <c r="J546">
        <v>-0.67700000000000005</v>
      </c>
      <c r="K546">
        <v>-0.71719999999999995</v>
      </c>
      <c r="L546">
        <v>-0.85</v>
      </c>
      <c r="M546">
        <v>0.99829999999999997</v>
      </c>
      <c r="N546">
        <v>0.85429999999999995</v>
      </c>
    </row>
    <row r="547" spans="1:14">
      <c r="A547" s="9">
        <v>43301</v>
      </c>
      <c r="B547">
        <v>474202</v>
      </c>
      <c r="C547">
        <v>645554</v>
      </c>
      <c r="D547">
        <v>466097.2</v>
      </c>
      <c r="E547">
        <v>783814.4</v>
      </c>
      <c r="F547">
        <v>301.89</v>
      </c>
      <c r="G547">
        <v>8991.34</v>
      </c>
      <c r="H547">
        <v>2665.18</v>
      </c>
      <c r="I547">
        <v>-6.9000000000000006E-2</v>
      </c>
      <c r="J547">
        <v>-0.66800000000000004</v>
      </c>
      <c r="K547">
        <v>-0.7238</v>
      </c>
      <c r="L547">
        <v>-0.85</v>
      </c>
      <c r="M547">
        <v>1.0076000000000001</v>
      </c>
      <c r="N547">
        <v>0.85940000000000005</v>
      </c>
    </row>
    <row r="548" spans="1:14">
      <c r="A548" s="9">
        <v>43308</v>
      </c>
      <c r="B548">
        <v>476486</v>
      </c>
      <c r="C548">
        <v>645554</v>
      </c>
      <c r="D548">
        <v>466097.2</v>
      </c>
      <c r="E548">
        <v>783814.4</v>
      </c>
      <c r="F548">
        <v>305.39999999999998</v>
      </c>
      <c r="G548">
        <v>9173.2000000000007</v>
      </c>
      <c r="H548">
        <v>2700.1</v>
      </c>
      <c r="I548">
        <v>-6.0999999999999999E-2</v>
      </c>
      <c r="J548">
        <v>-0.64100000000000001</v>
      </c>
      <c r="K548">
        <v>-0.72160000000000002</v>
      </c>
      <c r="L548">
        <v>-0.85</v>
      </c>
      <c r="M548">
        <v>1.0057</v>
      </c>
      <c r="N548">
        <v>0.86260000000000003</v>
      </c>
    </row>
    <row r="549" spans="1:14">
      <c r="A549" s="9">
        <v>43315</v>
      </c>
      <c r="B549">
        <v>476154</v>
      </c>
      <c r="C549">
        <v>650560</v>
      </c>
      <c r="D549">
        <v>476874.3</v>
      </c>
      <c r="E549">
        <v>776934.6</v>
      </c>
      <c r="F549">
        <v>303.5</v>
      </c>
      <c r="G549">
        <v>9158</v>
      </c>
      <c r="H549">
        <v>2685.33</v>
      </c>
      <c r="I549">
        <v>-5.3999999999999999E-2</v>
      </c>
      <c r="J549">
        <v>-0.64100000000000001</v>
      </c>
      <c r="K549">
        <v>-0.72560000000000002</v>
      </c>
      <c r="L549">
        <v>-0.85</v>
      </c>
      <c r="M549">
        <v>1.0059</v>
      </c>
      <c r="N549">
        <v>0.86939999999999995</v>
      </c>
    </row>
    <row r="550" spans="1:14">
      <c r="A550" s="9">
        <v>43322</v>
      </c>
      <c r="B550">
        <v>473360</v>
      </c>
      <c r="C550">
        <v>650560</v>
      </c>
      <c r="D550">
        <v>476874.3</v>
      </c>
      <c r="E550">
        <v>776934.6</v>
      </c>
      <c r="F550">
        <v>302.54000000000002</v>
      </c>
      <c r="G550">
        <v>9031.33</v>
      </c>
      <c r="H550">
        <v>2663.48</v>
      </c>
      <c r="I550">
        <v>-0.13500000000000001</v>
      </c>
      <c r="J550">
        <v>-0.69099999999999995</v>
      </c>
      <c r="K550">
        <v>-0.72319999999999995</v>
      </c>
      <c r="L550">
        <v>-0.85</v>
      </c>
      <c r="M550">
        <v>1.0046999999999999</v>
      </c>
      <c r="N550">
        <v>0.88039999999999996</v>
      </c>
    </row>
    <row r="551" spans="1:14">
      <c r="A551" s="9">
        <v>43329</v>
      </c>
      <c r="B551">
        <v>472595</v>
      </c>
      <c r="C551">
        <v>650560</v>
      </c>
      <c r="D551">
        <v>476874.3</v>
      </c>
      <c r="E551">
        <v>776934.6</v>
      </c>
      <c r="F551">
        <v>298.33</v>
      </c>
      <c r="G551">
        <v>9003.91</v>
      </c>
      <c r="H551">
        <v>2632.45</v>
      </c>
      <c r="I551">
        <v>-0.156</v>
      </c>
      <c r="J551">
        <v>-0.72299999999999998</v>
      </c>
      <c r="K551">
        <v>-0.72560000000000002</v>
      </c>
      <c r="L551">
        <v>-0.85</v>
      </c>
      <c r="M551">
        <v>1.0044999999999999</v>
      </c>
      <c r="N551">
        <v>0.878</v>
      </c>
    </row>
    <row r="552" spans="1:14">
      <c r="A552" s="9">
        <v>43336</v>
      </c>
      <c r="B552">
        <v>477033</v>
      </c>
      <c r="C552">
        <v>650560</v>
      </c>
      <c r="D552">
        <v>476874.3</v>
      </c>
      <c r="E552">
        <v>776934.6</v>
      </c>
      <c r="F552">
        <v>303.97000000000003</v>
      </c>
      <c r="G552">
        <v>9052.9</v>
      </c>
      <c r="H552">
        <v>2685.83</v>
      </c>
      <c r="I552">
        <v>-0.13600000000000001</v>
      </c>
      <c r="J552">
        <v>-0.69499999999999995</v>
      </c>
      <c r="K552">
        <v>-0.72560000000000002</v>
      </c>
      <c r="L552">
        <v>-0.85</v>
      </c>
      <c r="M552">
        <v>1.0168999999999999</v>
      </c>
      <c r="N552">
        <v>0.87490000000000001</v>
      </c>
    </row>
    <row r="553" spans="1:14">
      <c r="A553" s="9">
        <v>43343</v>
      </c>
      <c r="B553">
        <v>477838</v>
      </c>
      <c r="C553">
        <v>655168</v>
      </c>
      <c r="D553">
        <v>476436.8</v>
      </c>
      <c r="E553">
        <v>753850.2</v>
      </c>
      <c r="F553">
        <v>305.08999999999997</v>
      </c>
      <c r="G553">
        <v>8973.56</v>
      </c>
      <c r="H553">
        <v>2691.53</v>
      </c>
      <c r="I553">
        <v>-0.124</v>
      </c>
      <c r="J553">
        <v>-0.70199999999999996</v>
      </c>
      <c r="K553">
        <v>-0.72840000000000005</v>
      </c>
      <c r="L553">
        <v>-0.85</v>
      </c>
      <c r="M553">
        <v>1.0321</v>
      </c>
      <c r="N553">
        <v>0.88949999999999996</v>
      </c>
    </row>
    <row r="554" spans="1:14">
      <c r="A554" s="9">
        <v>43350</v>
      </c>
      <c r="B554">
        <v>475702</v>
      </c>
      <c r="C554">
        <v>655168</v>
      </c>
      <c r="D554">
        <v>476436.8</v>
      </c>
      <c r="E554">
        <v>753850.2</v>
      </c>
      <c r="F554">
        <v>296.32</v>
      </c>
      <c r="G554">
        <v>8843.11</v>
      </c>
      <c r="H554">
        <v>2602.59</v>
      </c>
      <c r="I554">
        <v>-9.0999999999999998E-2</v>
      </c>
      <c r="J554">
        <v>-0.68400000000000005</v>
      </c>
      <c r="K554">
        <v>-0.72840000000000005</v>
      </c>
      <c r="L554">
        <v>-0.85</v>
      </c>
      <c r="M554">
        <v>1.0317000000000001</v>
      </c>
      <c r="N554">
        <v>0.8931</v>
      </c>
    </row>
    <row r="555" spans="1:14">
      <c r="A555" s="9">
        <v>43357</v>
      </c>
      <c r="B555">
        <v>474712</v>
      </c>
      <c r="C555">
        <v>655168</v>
      </c>
      <c r="D555">
        <v>476436.8</v>
      </c>
      <c r="E555">
        <v>753850.2</v>
      </c>
      <c r="F555">
        <v>301.02</v>
      </c>
      <c r="G555">
        <v>8970</v>
      </c>
      <c r="H555">
        <v>2659.47</v>
      </c>
      <c r="I555">
        <v>-4.2000000000000003E-2</v>
      </c>
      <c r="J555">
        <v>-0.67300000000000004</v>
      </c>
      <c r="K555">
        <v>-0.73060000000000003</v>
      </c>
      <c r="L555">
        <v>-0.85</v>
      </c>
      <c r="M555">
        <v>1.0337000000000001</v>
      </c>
      <c r="N555">
        <v>0.88919999999999999</v>
      </c>
    </row>
    <row r="556" spans="1:14">
      <c r="A556" s="9">
        <v>43364</v>
      </c>
      <c r="B556">
        <v>470768</v>
      </c>
      <c r="C556">
        <v>655168</v>
      </c>
      <c r="D556">
        <v>476436.8</v>
      </c>
      <c r="E556">
        <v>753850.2</v>
      </c>
      <c r="F556">
        <v>298.67</v>
      </c>
      <c r="G556">
        <v>8995.3799999999992</v>
      </c>
      <c r="H556">
        <v>2631.06</v>
      </c>
      <c r="I556">
        <v>-1.4E-2</v>
      </c>
      <c r="J556">
        <v>-0.67400000000000004</v>
      </c>
      <c r="K556">
        <v>-0.73080000000000001</v>
      </c>
      <c r="L556">
        <v>-0.85</v>
      </c>
      <c r="M556">
        <v>1.0430999999999999</v>
      </c>
      <c r="N556">
        <v>0.88770000000000004</v>
      </c>
    </row>
    <row r="557" spans="1:14">
      <c r="A557" s="9">
        <v>43371</v>
      </c>
      <c r="B557">
        <v>474784</v>
      </c>
      <c r="C557">
        <v>655168</v>
      </c>
      <c r="D557">
        <v>476436.8</v>
      </c>
      <c r="E557">
        <v>753850.2</v>
      </c>
      <c r="F557">
        <v>297.75</v>
      </c>
      <c r="G557">
        <v>9087.99</v>
      </c>
      <c r="H557">
        <v>2625.81</v>
      </c>
      <c r="I557">
        <v>1.4E-2</v>
      </c>
      <c r="J557">
        <v>-0.66</v>
      </c>
      <c r="K557">
        <v>-0.73580000000000001</v>
      </c>
      <c r="L557">
        <v>-0.85</v>
      </c>
      <c r="M557">
        <v>1.0233000000000001</v>
      </c>
      <c r="N557">
        <v>0.879</v>
      </c>
    </row>
    <row r="558" spans="1:14">
      <c r="A558" s="9">
        <v>43378</v>
      </c>
      <c r="B558">
        <v>469434</v>
      </c>
      <c r="C558">
        <v>654692</v>
      </c>
      <c r="D558">
        <v>467378</v>
      </c>
      <c r="E558">
        <v>763049.3</v>
      </c>
      <c r="F558">
        <v>289.05</v>
      </c>
      <c r="G558">
        <v>9042.08</v>
      </c>
      <c r="H558">
        <v>2538.0100000000002</v>
      </c>
      <c r="I558">
        <v>5.7000000000000002E-2</v>
      </c>
      <c r="J558">
        <v>-0.64500000000000002</v>
      </c>
      <c r="K558">
        <v>-0.74139999999999995</v>
      </c>
      <c r="L558">
        <v>-0.85</v>
      </c>
      <c r="M558">
        <v>1.0233000000000001</v>
      </c>
      <c r="N558">
        <v>0.879</v>
      </c>
    </row>
    <row r="559" spans="1:14">
      <c r="A559" s="9">
        <v>43385</v>
      </c>
      <c r="B559">
        <v>468242</v>
      </c>
      <c r="C559">
        <v>654692</v>
      </c>
      <c r="D559">
        <v>467378</v>
      </c>
      <c r="E559">
        <v>763049.3</v>
      </c>
      <c r="F559">
        <v>273.02</v>
      </c>
      <c r="G559">
        <v>8660.3799999999992</v>
      </c>
      <c r="H559">
        <v>2388.41</v>
      </c>
      <c r="I559">
        <v>5.5E-2</v>
      </c>
      <c r="J559">
        <v>-0.65300000000000002</v>
      </c>
      <c r="K559">
        <v>-0.74239999999999995</v>
      </c>
      <c r="L559">
        <v>-0.85</v>
      </c>
      <c r="M559">
        <v>1.0233000000000001</v>
      </c>
      <c r="N559">
        <v>0.879</v>
      </c>
    </row>
    <row r="560" spans="1:14">
      <c r="A560" s="9">
        <v>43392</v>
      </c>
      <c r="B560">
        <v>471581</v>
      </c>
      <c r="C560">
        <v>654692</v>
      </c>
      <c r="D560">
        <v>467378</v>
      </c>
      <c r="E560">
        <v>763049.3</v>
      </c>
      <c r="F560">
        <v>274.87</v>
      </c>
      <c r="G560">
        <v>8872.09</v>
      </c>
      <c r="H560">
        <v>2406.08</v>
      </c>
      <c r="I560">
        <v>-8.9999999999999993E-3</v>
      </c>
      <c r="J560">
        <v>-0.69</v>
      </c>
      <c r="K560">
        <v>-0.74639999999999995</v>
      </c>
      <c r="L560">
        <v>-0.85</v>
      </c>
      <c r="M560">
        <v>1.0233000000000001</v>
      </c>
      <c r="N560">
        <v>0.879</v>
      </c>
    </row>
    <row r="561" spans="1:14">
      <c r="A561" s="9">
        <v>43399</v>
      </c>
      <c r="B561">
        <v>470058</v>
      </c>
      <c r="C561">
        <v>654692</v>
      </c>
      <c r="D561">
        <v>467378</v>
      </c>
      <c r="E561">
        <v>763049.3</v>
      </c>
      <c r="F561">
        <v>264.06</v>
      </c>
      <c r="G561">
        <v>8665.7999999999993</v>
      </c>
      <c r="H561">
        <v>2297.4299999999998</v>
      </c>
      <c r="I561">
        <v>-6.6000000000000003E-2</v>
      </c>
      <c r="J561">
        <v>-0.72899999999999998</v>
      </c>
      <c r="K561">
        <v>-0.74119999999999997</v>
      </c>
      <c r="L561">
        <v>-0.85</v>
      </c>
      <c r="M561">
        <v>1.0233000000000001</v>
      </c>
      <c r="N561">
        <v>0.879</v>
      </c>
    </row>
    <row r="562" spans="1:14">
      <c r="A562" s="9">
        <v>43406</v>
      </c>
      <c r="B562">
        <v>469903</v>
      </c>
      <c r="C562">
        <v>661379</v>
      </c>
      <c r="D562">
        <v>470834</v>
      </c>
      <c r="E562">
        <v>778050</v>
      </c>
      <c r="F562">
        <v>278.75</v>
      </c>
      <c r="G562">
        <v>8992.2999999999993</v>
      </c>
      <c r="H562">
        <v>2437.13</v>
      </c>
      <c r="I562">
        <v>-1.0999999999999999E-2</v>
      </c>
      <c r="J562">
        <v>-0.69099999999999995</v>
      </c>
      <c r="K562">
        <v>-0.746</v>
      </c>
      <c r="L562">
        <v>-0.85</v>
      </c>
      <c r="M562">
        <v>1.0233000000000001</v>
      </c>
      <c r="N562">
        <v>0.879</v>
      </c>
    </row>
    <row r="563" spans="1:14">
      <c r="A563" s="9">
        <v>43413</v>
      </c>
      <c r="B563">
        <v>475638</v>
      </c>
      <c r="C563">
        <v>661379</v>
      </c>
      <c r="D563">
        <v>470834</v>
      </c>
      <c r="E563">
        <v>778050</v>
      </c>
      <c r="F563">
        <v>275.07</v>
      </c>
      <c r="G563">
        <v>9074.0300000000007</v>
      </c>
      <c r="H563">
        <v>2397.66</v>
      </c>
      <c r="I563">
        <v>-1.4999999999999999E-2</v>
      </c>
      <c r="J563">
        <v>-0.70199999999999996</v>
      </c>
      <c r="K563">
        <v>-0.74780000000000002</v>
      </c>
      <c r="L563">
        <v>-0.85</v>
      </c>
      <c r="M563">
        <v>1.0233000000000001</v>
      </c>
      <c r="N563">
        <v>0.879</v>
      </c>
    </row>
    <row r="564" spans="1:14">
      <c r="A564" s="9">
        <v>43420</v>
      </c>
      <c r="B564">
        <v>474475</v>
      </c>
      <c r="C564">
        <v>661379</v>
      </c>
      <c r="D564">
        <v>470834</v>
      </c>
      <c r="E564">
        <v>778050</v>
      </c>
      <c r="F564">
        <v>263.06</v>
      </c>
      <c r="G564">
        <v>8907.39</v>
      </c>
      <c r="H564">
        <v>2283.84</v>
      </c>
      <c r="I564">
        <v>-4.7E-2</v>
      </c>
      <c r="J564">
        <v>-0.71599999999999997</v>
      </c>
      <c r="K564">
        <v>-0.74380000000000002</v>
      </c>
      <c r="L564">
        <v>-0.85</v>
      </c>
      <c r="M564">
        <v>1.0233000000000001</v>
      </c>
      <c r="N564">
        <v>0.879</v>
      </c>
    </row>
    <row r="565" spans="1:14">
      <c r="A565" s="9">
        <v>43427</v>
      </c>
      <c r="B565">
        <v>472714</v>
      </c>
      <c r="C565">
        <v>661379</v>
      </c>
      <c r="D565">
        <v>470834</v>
      </c>
      <c r="E565">
        <v>778050</v>
      </c>
      <c r="F565">
        <v>259.57</v>
      </c>
      <c r="G565">
        <v>8845.9</v>
      </c>
      <c r="H565">
        <v>2249.67</v>
      </c>
      <c r="I565">
        <v>-0.10299999999999999</v>
      </c>
      <c r="J565">
        <v>-0.71599999999999997</v>
      </c>
      <c r="K565">
        <v>-0.745</v>
      </c>
      <c r="L565">
        <v>-0.85</v>
      </c>
      <c r="M565">
        <v>1.0233000000000001</v>
      </c>
      <c r="N565">
        <v>0.879</v>
      </c>
    </row>
    <row r="566" spans="1:14">
      <c r="A566" s="9">
        <v>43434</v>
      </c>
      <c r="B566">
        <v>471974</v>
      </c>
      <c r="C566">
        <v>668000</v>
      </c>
      <c r="D566">
        <v>475593.3</v>
      </c>
      <c r="E566">
        <v>775131.2</v>
      </c>
      <c r="F566">
        <v>260.58</v>
      </c>
      <c r="G566">
        <v>9037.76</v>
      </c>
      <c r="H566">
        <v>2255.52</v>
      </c>
      <c r="I566">
        <v>-9.0999999999999998E-2</v>
      </c>
      <c r="J566">
        <v>-0.71599999999999997</v>
      </c>
      <c r="K566">
        <v>-0.73819999999999997</v>
      </c>
      <c r="L566">
        <v>-0.85</v>
      </c>
      <c r="M566">
        <v>1.0233000000000001</v>
      </c>
      <c r="N566">
        <v>0.879</v>
      </c>
    </row>
    <row r="567" spans="1:14">
      <c r="A567" s="9">
        <v>43441</v>
      </c>
      <c r="B567">
        <v>472503</v>
      </c>
      <c r="C567">
        <v>668000</v>
      </c>
      <c r="D567">
        <v>475593.3</v>
      </c>
      <c r="E567">
        <v>775131.2</v>
      </c>
      <c r="F567">
        <v>253.1</v>
      </c>
      <c r="G567">
        <v>8741.0300000000007</v>
      </c>
      <c r="H567">
        <v>2196.36</v>
      </c>
      <c r="I567">
        <v>-9.0999999999999998E-2</v>
      </c>
      <c r="J567">
        <v>-0.71599999999999997</v>
      </c>
      <c r="K567">
        <v>-0.73899999999999999</v>
      </c>
      <c r="L567">
        <v>-0.85</v>
      </c>
      <c r="M567">
        <v>1.0233000000000001</v>
      </c>
      <c r="N567">
        <v>0.879</v>
      </c>
    </row>
    <row r="568" spans="1:14">
      <c r="A568" s="9">
        <v>43448</v>
      </c>
      <c r="B568">
        <v>471644</v>
      </c>
      <c r="C568">
        <v>668000</v>
      </c>
      <c r="D568">
        <v>475593.3</v>
      </c>
      <c r="E568">
        <v>775131.2</v>
      </c>
      <c r="F568">
        <v>251.26</v>
      </c>
      <c r="G568">
        <v>8713.68</v>
      </c>
      <c r="H568">
        <v>2184.37</v>
      </c>
      <c r="I568">
        <v>-9.0999999999999998E-2</v>
      </c>
      <c r="J568">
        <v>-0.71599999999999997</v>
      </c>
      <c r="K568">
        <v>-0.73219999999999996</v>
      </c>
      <c r="L568">
        <v>-0.85</v>
      </c>
      <c r="M568">
        <v>1.0233000000000001</v>
      </c>
      <c r="N568">
        <v>0.879</v>
      </c>
    </row>
    <row r="569" spans="1:14">
      <c r="A569" s="9">
        <v>43455</v>
      </c>
      <c r="B569">
        <v>474489</v>
      </c>
      <c r="C569">
        <v>668000</v>
      </c>
      <c r="D569">
        <v>475593.3</v>
      </c>
      <c r="E569">
        <v>775131.2</v>
      </c>
      <c r="F569">
        <v>240.19</v>
      </c>
      <c r="G569">
        <v>8417.2900000000009</v>
      </c>
      <c r="H569">
        <v>2078.64</v>
      </c>
      <c r="I569">
        <v>-9.0999999999999998E-2</v>
      </c>
      <c r="J569">
        <v>-0.71599999999999997</v>
      </c>
      <c r="K569">
        <v>-0.73440000000000005</v>
      </c>
      <c r="L569">
        <v>-0.85</v>
      </c>
      <c r="M569">
        <v>1.0233000000000001</v>
      </c>
      <c r="N569">
        <v>0.879</v>
      </c>
    </row>
    <row r="570" spans="1:14">
      <c r="A570" s="9">
        <v>43462</v>
      </c>
      <c r="B570">
        <v>479005</v>
      </c>
      <c r="C570">
        <v>668000</v>
      </c>
      <c r="D570">
        <v>475593.3</v>
      </c>
      <c r="E570">
        <v>775131.2</v>
      </c>
      <c r="F570">
        <v>243.17</v>
      </c>
      <c r="G570">
        <v>8429.2999999999993</v>
      </c>
      <c r="H570">
        <v>2102.35</v>
      </c>
      <c r="I570">
        <v>-9.0999999999999998E-2</v>
      </c>
      <c r="J570">
        <v>-0.71599999999999997</v>
      </c>
      <c r="K570">
        <v>-0.71799999999999997</v>
      </c>
      <c r="L570">
        <v>-0.85</v>
      </c>
      <c r="M570">
        <v>1.0233000000000001</v>
      </c>
      <c r="N570">
        <v>0.879</v>
      </c>
    </row>
    <row r="571" spans="1:14">
      <c r="A571" s="9">
        <v>43469</v>
      </c>
      <c r="B571">
        <v>479005</v>
      </c>
      <c r="C571">
        <v>670280</v>
      </c>
      <c r="D571">
        <v>480634.3</v>
      </c>
      <c r="E571">
        <v>763727.9</v>
      </c>
      <c r="F571">
        <v>246.88</v>
      </c>
      <c r="G571">
        <v>8608.56</v>
      </c>
      <c r="H571">
        <v>2126.0300000000002</v>
      </c>
      <c r="I571">
        <v>-9.0999999999999998E-2</v>
      </c>
      <c r="J571">
        <v>-0.71599999999999997</v>
      </c>
      <c r="K571">
        <v>-0.71160000000000001</v>
      </c>
      <c r="L571">
        <v>-0.85</v>
      </c>
      <c r="M571">
        <v>1.0233000000000001</v>
      </c>
      <c r="N571">
        <v>0.879</v>
      </c>
    </row>
    <row r="572" spans="1:14">
      <c r="A572" s="9">
        <v>43476</v>
      </c>
      <c r="B572">
        <v>479005</v>
      </c>
      <c r="C572">
        <v>670280</v>
      </c>
      <c r="D572">
        <v>480634.3</v>
      </c>
      <c r="E572">
        <v>763727.9</v>
      </c>
      <c r="F572">
        <v>255.5</v>
      </c>
      <c r="G572">
        <v>8828.2199999999993</v>
      </c>
      <c r="H572">
        <v>2201.9899999999998</v>
      </c>
      <c r="I572">
        <v>-9.0999999999999998E-2</v>
      </c>
      <c r="J572">
        <v>-0.71599999999999997</v>
      </c>
      <c r="K572">
        <v>-0.70240000000000002</v>
      </c>
      <c r="L572">
        <v>-0.85</v>
      </c>
      <c r="M572">
        <v>1.0233000000000001</v>
      </c>
      <c r="N572">
        <v>0.879</v>
      </c>
    </row>
    <row r="573" spans="1:14">
      <c r="A573" s="9">
        <v>43483</v>
      </c>
      <c r="B573">
        <v>479005</v>
      </c>
      <c r="C573">
        <v>670280</v>
      </c>
      <c r="D573">
        <v>480634.3</v>
      </c>
      <c r="E573">
        <v>763727.9</v>
      </c>
      <c r="F573">
        <v>263.19</v>
      </c>
      <c r="G573">
        <v>9023.9599999999991</v>
      </c>
      <c r="H573">
        <v>2288.6</v>
      </c>
      <c r="I573">
        <v>-9.0999999999999998E-2</v>
      </c>
      <c r="J573">
        <v>-0.71599999999999997</v>
      </c>
      <c r="K573">
        <v>-0.70199999999999996</v>
      </c>
      <c r="L573">
        <v>-0.85</v>
      </c>
      <c r="M573">
        <v>1.0233000000000001</v>
      </c>
      <c r="N573">
        <v>0.879</v>
      </c>
    </row>
    <row r="574" spans="1:14">
      <c r="A574" s="9">
        <v>43490</v>
      </c>
      <c r="B574">
        <v>479005</v>
      </c>
      <c r="C574">
        <v>670280</v>
      </c>
      <c r="D574">
        <v>480634.3</v>
      </c>
      <c r="E574">
        <v>763727.9</v>
      </c>
      <c r="F574">
        <v>264.45</v>
      </c>
      <c r="G574">
        <v>8922.49</v>
      </c>
      <c r="H574">
        <v>2302.75</v>
      </c>
      <c r="I574">
        <v>-9.0999999999999998E-2</v>
      </c>
      <c r="J574">
        <v>-0.71599999999999997</v>
      </c>
      <c r="K574">
        <v>-0.69879999999999998</v>
      </c>
      <c r="L574">
        <v>-0.85</v>
      </c>
      <c r="M574">
        <v>1.0233000000000001</v>
      </c>
      <c r="N574">
        <v>0.879</v>
      </c>
    </row>
    <row r="575" spans="1:14">
      <c r="A575" s="9">
        <v>43497</v>
      </c>
      <c r="B575">
        <v>479005</v>
      </c>
      <c r="C575">
        <v>671291</v>
      </c>
      <c r="D575">
        <v>480634.3</v>
      </c>
      <c r="E575">
        <v>763727.9</v>
      </c>
      <c r="F575">
        <v>264.41000000000003</v>
      </c>
      <c r="G575">
        <v>8996.36</v>
      </c>
      <c r="H575">
        <v>2299.4899999999998</v>
      </c>
      <c r="I575">
        <v>-9.0999999999999998E-2</v>
      </c>
      <c r="J575">
        <v>-0.71599999999999997</v>
      </c>
      <c r="K575">
        <v>-0.70620000000000005</v>
      </c>
      <c r="L575">
        <v>-0.85</v>
      </c>
      <c r="M575">
        <v>1.0233000000000001</v>
      </c>
      <c r="N575">
        <v>0.879</v>
      </c>
    </row>
    <row r="576" spans="1:14">
      <c r="A576" s="9">
        <v>43504</v>
      </c>
      <c r="B576">
        <v>479005</v>
      </c>
      <c r="C576">
        <v>671291</v>
      </c>
      <c r="D576">
        <v>480634.3</v>
      </c>
      <c r="E576">
        <v>763727.9</v>
      </c>
      <c r="F576">
        <v>261.72000000000003</v>
      </c>
      <c r="G576">
        <v>9003.41</v>
      </c>
      <c r="H576">
        <v>2286.6799999999998</v>
      </c>
      <c r="I576">
        <v>-9.0999999999999998E-2</v>
      </c>
      <c r="J576">
        <v>-0.71599999999999997</v>
      </c>
      <c r="K576">
        <v>-0.70620000000000005</v>
      </c>
      <c r="L576">
        <v>-0.85</v>
      </c>
      <c r="M576">
        <v>1.0233000000000001</v>
      </c>
      <c r="N576">
        <v>0.879</v>
      </c>
    </row>
    <row r="577" spans="1:14">
      <c r="A577" s="9">
        <v>43511</v>
      </c>
      <c r="B577">
        <v>479005</v>
      </c>
      <c r="C577">
        <v>671291</v>
      </c>
      <c r="D577">
        <v>480634.3</v>
      </c>
      <c r="E577">
        <v>763727.9</v>
      </c>
      <c r="F577">
        <v>268.74</v>
      </c>
      <c r="G577">
        <v>9242.1200000000008</v>
      </c>
      <c r="H577">
        <v>2361.66</v>
      </c>
      <c r="I577">
        <v>-9.0999999999999998E-2</v>
      </c>
      <c r="J577">
        <v>-0.71599999999999997</v>
      </c>
      <c r="K577">
        <v>-0.70620000000000005</v>
      </c>
      <c r="L577">
        <v>-0.85</v>
      </c>
      <c r="M577">
        <v>1.0233000000000001</v>
      </c>
      <c r="N577">
        <v>0.879</v>
      </c>
    </row>
    <row r="578" spans="1:14">
      <c r="A578" s="9">
        <v>43518</v>
      </c>
      <c r="B578">
        <v>479005</v>
      </c>
      <c r="C578">
        <v>671291</v>
      </c>
      <c r="D578">
        <v>480634.3</v>
      </c>
      <c r="E578">
        <v>763727.9</v>
      </c>
      <c r="F578">
        <v>271.52</v>
      </c>
      <c r="G578">
        <v>9348.93</v>
      </c>
      <c r="H578">
        <v>2384.06</v>
      </c>
      <c r="I578">
        <v>-9.0999999999999998E-2</v>
      </c>
      <c r="J578">
        <v>-0.71599999999999997</v>
      </c>
      <c r="K578">
        <v>-0.70620000000000005</v>
      </c>
      <c r="L578">
        <v>-0.85</v>
      </c>
      <c r="M578">
        <v>1.0233000000000001</v>
      </c>
      <c r="N578">
        <v>0.879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D7E5D-6008-4F43-9C65-48980DE293A4}">
  <dimension ref="A1:N578"/>
  <sheetViews>
    <sheetView topLeftCell="A528" workbookViewId="0">
      <selection activeCell="N12" sqref="N12"/>
    </sheetView>
  </sheetViews>
  <sheetFormatPr baseColWidth="10" defaultRowHeight="16"/>
  <sheetData>
    <row r="1" spans="1:14">
      <c r="A1" s="10" t="s">
        <v>0</v>
      </c>
      <c r="B1" s="11" t="s">
        <v>1</v>
      </c>
      <c r="C1" s="14" t="s">
        <v>13</v>
      </c>
      <c r="D1" s="14" t="s">
        <v>14</v>
      </c>
      <c r="E1" s="14" t="s">
        <v>15</v>
      </c>
      <c r="F1" s="12" t="s">
        <v>2</v>
      </c>
      <c r="G1" s="12" t="s">
        <v>3</v>
      </c>
      <c r="H1" s="12" t="s">
        <v>4</v>
      </c>
      <c r="I1" s="13" t="s">
        <v>7</v>
      </c>
      <c r="J1" s="13" t="s">
        <v>8</v>
      </c>
      <c r="K1" s="13" t="s">
        <v>9</v>
      </c>
      <c r="L1" s="13" t="s">
        <v>10</v>
      </c>
      <c r="M1" s="13" t="s">
        <v>11</v>
      </c>
      <c r="N1" s="13" t="s">
        <v>12</v>
      </c>
    </row>
    <row r="2" spans="1:14">
      <c r="A2" s="9">
        <v>39479</v>
      </c>
      <c r="B2" s="15">
        <v>-0.11278210347417095</v>
      </c>
      <c r="C2" s="15">
        <v>0</v>
      </c>
      <c r="D2" s="15">
        <v>0</v>
      </c>
      <c r="E2" s="15">
        <v>0</v>
      </c>
      <c r="F2" s="15">
        <v>-2.1227325357005E-2</v>
      </c>
      <c r="G2" s="15">
        <v>-4.7214808635641314E-2</v>
      </c>
      <c r="H2" s="15">
        <v>-3.1098382749326192E-2</v>
      </c>
      <c r="I2" s="15">
        <v>-1.9879304224352135E-2</v>
      </c>
      <c r="J2" s="15">
        <v>-4.6700942587832084E-2</v>
      </c>
      <c r="K2" s="15">
        <v>2.3209506638009136E-2</v>
      </c>
      <c r="L2" s="15">
        <v>1.1857707509881354E-2</v>
      </c>
      <c r="M2" s="15">
        <v>-1.1440400958814489E-2</v>
      </c>
      <c r="N2" s="15">
        <v>8.8709677419354094E-3</v>
      </c>
    </row>
    <row r="3" spans="1:14">
      <c r="A3" s="9">
        <v>39486</v>
      </c>
      <c r="B3" s="15">
        <v>0.34480454393585025</v>
      </c>
      <c r="C3" s="15">
        <v>0</v>
      </c>
      <c r="D3" s="15">
        <v>0</v>
      </c>
      <c r="E3" s="15">
        <v>0</v>
      </c>
      <c r="F3" s="15">
        <v>2.7884182063992791E-2</v>
      </c>
      <c r="G3" s="15">
        <v>-1.2615903154982844E-2</v>
      </c>
      <c r="H3" s="15">
        <v>3.048301283165844E-2</v>
      </c>
      <c r="I3" s="15">
        <v>3.4045635639261107E-2</v>
      </c>
      <c r="J3" s="15">
        <v>3.8202247191011285E-2</v>
      </c>
      <c r="K3" s="15">
        <v>1.7168629268705438E-2</v>
      </c>
      <c r="L3" s="15">
        <v>-1.46484375E-2</v>
      </c>
      <c r="M3" s="15">
        <v>8.1560674528822208E-3</v>
      </c>
      <c r="N3" s="15">
        <v>-3.9968025579535382E-3</v>
      </c>
    </row>
    <row r="4" spans="1:14">
      <c r="A4" s="9">
        <v>39493</v>
      </c>
      <c r="B4" s="15">
        <v>1.6612836438923528E-2</v>
      </c>
      <c r="C4" s="15">
        <v>0</v>
      </c>
      <c r="D4" s="15">
        <v>0</v>
      </c>
      <c r="E4" s="15">
        <v>0</v>
      </c>
      <c r="F4" s="15">
        <v>3.1786047021429287E-3</v>
      </c>
      <c r="G4" s="15">
        <v>1.3837889296885564E-2</v>
      </c>
      <c r="H4" s="15">
        <v>7.8424491118189721E-3</v>
      </c>
      <c r="I4" s="15">
        <v>1.6112084063047316E-2</v>
      </c>
      <c r="J4" s="15">
        <v>3.203463203463186E-2</v>
      </c>
      <c r="K4" s="15">
        <v>6.6292947558770354E-3</v>
      </c>
      <c r="L4" s="15">
        <v>-5.252725470763131E-2</v>
      </c>
      <c r="M4" s="15">
        <v>7.5434568711052474E-3</v>
      </c>
      <c r="N4" s="15">
        <v>-2.4077046548955927E-3</v>
      </c>
    </row>
    <row r="5" spans="1:14">
      <c r="A5" s="9">
        <v>39500</v>
      </c>
      <c r="B5" s="15">
        <v>-2.4471308938055936E-2</v>
      </c>
      <c r="C5" s="15">
        <v>-6.4150095494888149E-3</v>
      </c>
      <c r="D5" s="15">
        <v>0.31413647038166936</v>
      </c>
      <c r="E5" s="15">
        <v>1.630839148183183E-3</v>
      </c>
      <c r="F5" s="15">
        <v>-5.0259491942092893E-3</v>
      </c>
      <c r="G5" s="15">
        <v>1.0612025889533472E-2</v>
      </c>
      <c r="H5" s="15">
        <v>-6.1608518047262528E-4</v>
      </c>
      <c r="I5" s="15">
        <v>2.0337814546708133E-2</v>
      </c>
      <c r="J5" s="15">
        <v>-7.5503355704696906E-3</v>
      </c>
      <c r="K5" s="15">
        <v>4.7928201111617774E-3</v>
      </c>
      <c r="L5" s="15">
        <v>-5.0209205020920522E-2</v>
      </c>
      <c r="M5" s="15">
        <v>4.210069444444442E-2</v>
      </c>
      <c r="N5" s="15">
        <v>1.8181818181818077E-2</v>
      </c>
    </row>
    <row r="6" spans="1:14">
      <c r="A6" s="9">
        <v>39507</v>
      </c>
      <c r="B6" s="15">
        <v>-0.2156456677132742</v>
      </c>
      <c r="C6" s="15">
        <v>0</v>
      </c>
      <c r="D6" s="15">
        <v>0</v>
      </c>
      <c r="E6" s="15">
        <v>0</v>
      </c>
      <c r="F6" s="15">
        <v>-2.8990281666941176E-2</v>
      </c>
      <c r="G6" s="15">
        <v>-4.7745777065143269E-2</v>
      </c>
      <c r="H6" s="15">
        <v>-3.0427907101408525E-2</v>
      </c>
      <c r="I6" s="15">
        <v>2.3648648648648685E-3</v>
      </c>
      <c r="J6" s="15">
        <v>-1.0989010989011061E-2</v>
      </c>
      <c r="K6" s="15">
        <v>6.5542234157052182E-3</v>
      </c>
      <c r="L6" s="15">
        <v>3.524229074889873E-2</v>
      </c>
      <c r="M6" s="15">
        <v>1.5722615576843069E-2</v>
      </c>
      <c r="N6" s="15">
        <v>3.7926675094817064E-3</v>
      </c>
    </row>
    <row r="7" spans="1:14">
      <c r="A7" s="9">
        <v>39514</v>
      </c>
      <c r="B7" s="15">
        <v>-0.14858189251341447</v>
      </c>
      <c r="C7" s="15">
        <v>0</v>
      </c>
      <c r="D7" s="15">
        <v>0</v>
      </c>
      <c r="E7" s="15">
        <v>0</v>
      </c>
      <c r="F7" s="15">
        <v>-1.6002261803788387E-2</v>
      </c>
      <c r="G7" s="15">
        <v>-5.8710788037606987E-3</v>
      </c>
      <c r="H7" s="15">
        <v>-1.9765440886818753E-2</v>
      </c>
      <c r="I7" s="15">
        <v>-2.864846646444219E-2</v>
      </c>
      <c r="J7" s="15">
        <v>-2.9914529914529808E-2</v>
      </c>
      <c r="K7" s="15">
        <v>-2.9591474245115323E-3</v>
      </c>
      <c r="L7" s="15">
        <v>-9.1489361702127736E-2</v>
      </c>
      <c r="M7" s="15">
        <v>2.6447975397232204E-2</v>
      </c>
      <c r="N7" s="15">
        <v>5.6675062972293411E-3</v>
      </c>
    </row>
    <row r="8" spans="1:14">
      <c r="A8" s="9">
        <v>39521</v>
      </c>
      <c r="B8" s="15">
        <v>0.61191416995948567</v>
      </c>
      <c r="C8" s="15">
        <v>0</v>
      </c>
      <c r="D8" s="15">
        <v>0</v>
      </c>
      <c r="E8" s="15">
        <v>0</v>
      </c>
      <c r="F8" s="15">
        <v>-3.8156533731755093E-2</v>
      </c>
      <c r="G8" s="15">
        <v>-1.7129765298239064E-2</v>
      </c>
      <c r="H8" s="15">
        <v>-4.1124671277593228E-2</v>
      </c>
      <c r="I8" s="15">
        <v>-4.5801526717557328E-2</v>
      </c>
      <c r="J8" s="15">
        <v>-1.5859030837004462E-2</v>
      </c>
      <c r="K8" s="15">
        <v>1.0688823409948478E-2</v>
      </c>
      <c r="L8" s="15">
        <v>2.8103044496487151E-2</v>
      </c>
      <c r="M8" s="15">
        <v>-1.0486367721961543E-2</v>
      </c>
      <c r="N8" s="15">
        <v>5.0093926111458575E-3</v>
      </c>
    </row>
    <row r="9" spans="1:14">
      <c r="A9" s="9">
        <v>39528</v>
      </c>
      <c r="B9" s="15">
        <v>-1.1636205666056831E-3</v>
      </c>
      <c r="C9" s="15">
        <v>0</v>
      </c>
      <c r="D9" s="15">
        <v>0</v>
      </c>
      <c r="E9" s="15">
        <v>0</v>
      </c>
      <c r="F9" s="15">
        <v>4.588361811447017E-2</v>
      </c>
      <c r="G9" s="15">
        <v>3.2738171661060411E-2</v>
      </c>
      <c r="H9" s="15">
        <v>4.8417693597247347E-2</v>
      </c>
      <c r="I9" s="15">
        <v>7.2000000000000064E-2</v>
      </c>
      <c r="J9" s="15">
        <v>7.8782452999104802E-2</v>
      </c>
      <c r="K9" s="15">
        <v>1.7037582799550144E-2</v>
      </c>
      <c r="L9" s="15">
        <v>-6.7198177676537574E-2</v>
      </c>
      <c r="M9" s="15">
        <v>1.4029067420266328E-2</v>
      </c>
      <c r="N9" s="15">
        <v>-9.3457943925233655E-3</v>
      </c>
    </row>
    <row r="10" spans="1:14">
      <c r="A10" s="9">
        <v>39535</v>
      </c>
      <c r="B10" s="15">
        <v>-0.41198216809829291</v>
      </c>
      <c r="C10" s="15">
        <v>6.0455982843163891E-3</v>
      </c>
      <c r="D10" s="15">
        <v>0.61573919433495883</v>
      </c>
      <c r="E10" s="15">
        <v>-5.0479721984095671E-2</v>
      </c>
      <c r="F10" s="15">
        <v>2.6448074945732758E-2</v>
      </c>
      <c r="G10" s="15">
        <v>4.6156077548398677E-2</v>
      </c>
      <c r="H10" s="15">
        <v>2.7730049302540749E-2</v>
      </c>
      <c r="I10" s="15">
        <v>6.105834464043447E-3</v>
      </c>
      <c r="J10" s="15">
        <v>1.8672199170124415E-2</v>
      </c>
      <c r="K10" s="15">
        <v>4.0450606585789028E-3</v>
      </c>
      <c r="L10" s="15">
        <v>2.3199023199023339E-2</v>
      </c>
      <c r="M10" s="15">
        <v>-1.0550413058624364E-2</v>
      </c>
      <c r="N10" s="15">
        <v>-6.7610062893080913E-3</v>
      </c>
    </row>
    <row r="11" spans="1:14">
      <c r="A11" s="9">
        <v>39542</v>
      </c>
      <c r="B11" s="15">
        <v>0.45757607776838549</v>
      </c>
      <c r="C11" s="15">
        <v>0</v>
      </c>
      <c r="D11" s="15">
        <v>0</v>
      </c>
      <c r="E11" s="15">
        <v>0</v>
      </c>
      <c r="F11" s="15">
        <v>-3.4058656575212898E-2</v>
      </c>
      <c r="G11" s="15">
        <v>-4.1530390876597156E-2</v>
      </c>
      <c r="H11" s="15">
        <v>-4.7057860150263031E-2</v>
      </c>
      <c r="I11" s="15">
        <v>-2.6972353337828547E-3</v>
      </c>
      <c r="J11" s="15">
        <v>-2.4032586558044855E-2</v>
      </c>
      <c r="K11" s="15">
        <v>-2.8770968042614364E-2</v>
      </c>
      <c r="L11" s="15">
        <v>-3.8186157517899777E-2</v>
      </c>
      <c r="M11" s="15">
        <v>4.727894578010261E-3</v>
      </c>
      <c r="N11" s="15">
        <v>1.5830299192653996E-4</v>
      </c>
    </row>
    <row r="12" spans="1:14">
      <c r="A12" s="9">
        <v>39549</v>
      </c>
      <c r="B12" s="15">
        <v>-5.5384392330276588E-2</v>
      </c>
      <c r="C12" s="15">
        <v>0</v>
      </c>
      <c r="D12" s="15">
        <v>0</v>
      </c>
      <c r="E12" s="15">
        <v>0</v>
      </c>
      <c r="F12" s="15">
        <v>2.6041366595609849E-2</v>
      </c>
      <c r="G12" s="15">
        <v>2.19122298511083E-2</v>
      </c>
      <c r="H12" s="15">
        <v>3.6312989179860589E-2</v>
      </c>
      <c r="I12" s="15">
        <v>7.403651115618648E-2</v>
      </c>
      <c r="J12" s="15">
        <v>0.12562604340567618</v>
      </c>
      <c r="K12" s="15">
        <v>1.244077303409119E-2</v>
      </c>
      <c r="L12" s="15">
        <v>-7.9404466501240778E-2</v>
      </c>
      <c r="M12" s="15">
        <v>-1.6619943932719372E-2</v>
      </c>
      <c r="N12" s="15">
        <v>-1.7094017094017144E-2</v>
      </c>
    </row>
    <row r="13" spans="1:14">
      <c r="A13" s="9">
        <v>39556</v>
      </c>
      <c r="B13" s="15">
        <v>-0.2325313687118683</v>
      </c>
      <c r="C13" s="15">
        <v>0</v>
      </c>
      <c r="D13" s="15">
        <v>0</v>
      </c>
      <c r="E13" s="15">
        <v>0</v>
      </c>
      <c r="F13" s="15">
        <v>1.2577910045482588E-2</v>
      </c>
      <c r="G13" s="15">
        <v>1.2329435617590478E-2</v>
      </c>
      <c r="H13" s="15">
        <v>1.5063779211984762E-2</v>
      </c>
      <c r="I13" s="15">
        <v>-5.9804847340259037E-3</v>
      </c>
      <c r="J13" s="15">
        <v>-2.0763811642565799E-2</v>
      </c>
      <c r="K13" s="15">
        <v>-2.3382122155788387E-3</v>
      </c>
      <c r="L13" s="15">
        <v>2.6954177897573484E-3</v>
      </c>
      <c r="M13" s="15">
        <v>-1.55772755039707E-2</v>
      </c>
      <c r="N13" s="15">
        <v>-3.8647342995168366E-3</v>
      </c>
    </row>
    <row r="14" spans="1:14">
      <c r="A14" s="9">
        <v>39563</v>
      </c>
      <c r="B14" s="15">
        <v>0.17254137293135341</v>
      </c>
      <c r="C14" s="15">
        <v>1.3191168922640051E-2</v>
      </c>
      <c r="D14" s="15">
        <v>-0.23876416108492515</v>
      </c>
      <c r="E14" s="15">
        <v>-9.5653516070169919E-3</v>
      </c>
      <c r="F14" s="15">
        <v>2.1848832695613662E-2</v>
      </c>
      <c r="G14" s="15">
        <v>2.0816354794206848E-2</v>
      </c>
      <c r="H14" s="15">
        <v>2.5990823564650434E-2</v>
      </c>
      <c r="I14" s="15">
        <v>-9.4996833438885098E-3</v>
      </c>
      <c r="J14" s="15">
        <v>-1.1359333585763021E-2</v>
      </c>
      <c r="K14" s="15">
        <v>-1.2904383689872456E-2</v>
      </c>
      <c r="L14" s="15">
        <v>1.4784946236559238E-2</v>
      </c>
      <c r="M14" s="15">
        <v>-2.1718895439031938E-2</v>
      </c>
      <c r="N14" s="15">
        <v>-8.7293889427740856E-3</v>
      </c>
    </row>
    <row r="15" spans="1:14">
      <c r="A15" s="9">
        <v>39570</v>
      </c>
      <c r="B15" s="15">
        <v>6.92904656319282E-3</v>
      </c>
      <c r="C15" s="15">
        <v>0</v>
      </c>
      <c r="D15" s="15">
        <v>0</v>
      </c>
      <c r="E15" s="15">
        <v>0</v>
      </c>
      <c r="F15" s="15">
        <v>-1.7365821891790478E-3</v>
      </c>
      <c r="G15" s="15">
        <v>-2.3719637872107291E-2</v>
      </c>
      <c r="H15" s="15">
        <v>-6.6349956209033056E-4</v>
      </c>
      <c r="I15" s="15">
        <v>-4.6675191815856776E-2</v>
      </c>
      <c r="J15" s="15">
        <v>-3.3320566832631071E-2</v>
      </c>
      <c r="K15" s="15">
        <v>-1.0695187165775444E-2</v>
      </c>
      <c r="L15" s="15">
        <v>-9.9337748344370813E-2</v>
      </c>
      <c r="M15" s="15">
        <v>1.5435035416005993E-2</v>
      </c>
      <c r="N15" s="15">
        <v>1.1904761904762085E-2</v>
      </c>
    </row>
    <row r="16" spans="1:14">
      <c r="A16" s="9">
        <v>39577</v>
      </c>
      <c r="B16" s="15">
        <v>-0.15151707637256762</v>
      </c>
      <c r="C16" s="15">
        <v>0</v>
      </c>
      <c r="D16" s="15">
        <v>0</v>
      </c>
      <c r="E16" s="15">
        <v>0</v>
      </c>
      <c r="F16" s="15">
        <v>1.777656972003272E-2</v>
      </c>
      <c r="G16" s="15">
        <v>2.2680475736808203E-2</v>
      </c>
      <c r="H16" s="15">
        <v>1.9347214107398925E-2</v>
      </c>
      <c r="I16" s="15">
        <v>1.2407780013413694E-2</v>
      </c>
      <c r="J16" s="15">
        <v>4.1996830427892151E-2</v>
      </c>
      <c r="K16" s="15">
        <v>1.2000000000000899E-3</v>
      </c>
      <c r="L16" s="15">
        <v>0.16470588235294126</v>
      </c>
      <c r="M16" s="15">
        <v>-6.350858927641867E-3</v>
      </c>
      <c r="N16" s="15">
        <v>-1.2570507655116914E-2</v>
      </c>
    </row>
    <row r="17" spans="1:14">
      <c r="A17" s="9">
        <v>39584</v>
      </c>
      <c r="B17" s="15">
        <v>0.37631322835824621</v>
      </c>
      <c r="C17" s="15">
        <v>0</v>
      </c>
      <c r="D17" s="15">
        <v>0</v>
      </c>
      <c r="E17" s="15">
        <v>0</v>
      </c>
      <c r="F17" s="15">
        <v>-1.8213866039953008E-2</v>
      </c>
      <c r="G17" s="15">
        <v>-2.5317133782178924E-2</v>
      </c>
      <c r="H17" s="15">
        <v>-2.1832866540741236E-2</v>
      </c>
      <c r="I17" s="15">
        <v>1.0930771778734583E-2</v>
      </c>
      <c r="J17" s="15">
        <v>2.3954372623574249E-2</v>
      </c>
      <c r="K17" s="15">
        <v>-1.198561725928915E-3</v>
      </c>
      <c r="L17" s="15">
        <v>-0.10353535353535359</v>
      </c>
      <c r="M17" s="15">
        <v>2.2422464375523754E-2</v>
      </c>
      <c r="N17" s="15">
        <v>1.0445568793863158E-2</v>
      </c>
    </row>
    <row r="18" spans="1:14">
      <c r="A18" s="9">
        <v>39591</v>
      </c>
      <c r="B18" s="15">
        <v>-0.11007560785451387</v>
      </c>
      <c r="C18" s="15">
        <v>0</v>
      </c>
      <c r="D18" s="15">
        <v>0</v>
      </c>
      <c r="E18" s="15">
        <v>0</v>
      </c>
      <c r="F18" s="15">
        <v>1.479788912463964E-2</v>
      </c>
      <c r="G18" s="15">
        <v>6.8834333788208024E-3</v>
      </c>
      <c r="H18" s="15">
        <v>1.9390323482800564E-2</v>
      </c>
      <c r="I18" s="15">
        <v>4.5216251638269922E-2</v>
      </c>
      <c r="J18" s="15">
        <v>3.5276643148904663E-2</v>
      </c>
      <c r="K18" s="15">
        <v>9.009009009008917E-4</v>
      </c>
      <c r="L18" s="15">
        <v>7.9605633802817044E-2</v>
      </c>
      <c r="M18" s="15">
        <v>-1.6704242672678782E-2</v>
      </c>
      <c r="N18" s="15">
        <v>-3.5535454692294799E-3</v>
      </c>
    </row>
    <row r="19" spans="1:14">
      <c r="A19" s="9">
        <v>39598</v>
      </c>
      <c r="B19" s="15">
        <v>3.8466240169512389E-2</v>
      </c>
      <c r="C19" s="15">
        <v>-1.8909784722787149E-2</v>
      </c>
      <c r="D19" s="15">
        <v>-0.33353248693054516</v>
      </c>
      <c r="E19" s="15">
        <v>1.3901667901279335E-2</v>
      </c>
      <c r="F19" s="15">
        <v>-5.2002358869887022E-3</v>
      </c>
      <c r="G19" s="15">
        <v>-1.662430820804417E-2</v>
      </c>
      <c r="H19" s="15">
        <v>-9.5630021555948019E-3</v>
      </c>
      <c r="I19" s="15">
        <v>1.222570532915368E-2</v>
      </c>
      <c r="J19" s="15">
        <v>7.6757532281205076E-2</v>
      </c>
      <c r="K19" s="15">
        <v>1.7702970297029719E-2</v>
      </c>
      <c r="L19" s="15">
        <v>0.10890779105568016</v>
      </c>
      <c r="M19" s="15">
        <v>2.3137050547159976E-2</v>
      </c>
      <c r="N19" s="15">
        <v>8.5913438158533584E-3</v>
      </c>
    </row>
    <row r="20" spans="1:14">
      <c r="A20" s="9">
        <v>39605</v>
      </c>
      <c r="B20" s="15">
        <v>0.42024720423778694</v>
      </c>
      <c r="C20" s="15">
        <v>0</v>
      </c>
      <c r="D20" s="15">
        <v>0</v>
      </c>
      <c r="E20" s="15">
        <v>0</v>
      </c>
      <c r="F20" s="15">
        <v>-2.4951498167708586E-2</v>
      </c>
      <c r="G20" s="15">
        <v>-1.6929716967082897E-2</v>
      </c>
      <c r="H20" s="15">
        <v>-3.0489493886272867E-2</v>
      </c>
      <c r="I20" s="15">
        <v>5.8532053267265516E-2</v>
      </c>
      <c r="J20" s="15">
        <v>3.0313124583611017E-2</v>
      </c>
      <c r="K20" s="15">
        <v>2.8004683956740495E-2</v>
      </c>
      <c r="L20" s="15">
        <v>-0.15294117647058825</v>
      </c>
      <c r="M20" s="15">
        <v>-2.6892125904043995E-2</v>
      </c>
      <c r="N20" s="15">
        <v>-1.6072002571519972E-3</v>
      </c>
    </row>
    <row r="21" spans="1:14">
      <c r="A21" s="9">
        <v>39612</v>
      </c>
      <c r="B21" s="15">
        <v>-0.29871529216742643</v>
      </c>
      <c r="C21" s="15">
        <v>0</v>
      </c>
      <c r="D21" s="15">
        <v>0</v>
      </c>
      <c r="E21" s="15">
        <v>0</v>
      </c>
      <c r="F21" s="15">
        <v>-2.5203117227657112E-2</v>
      </c>
      <c r="G21" s="15">
        <v>-2.6431651327504357E-2</v>
      </c>
      <c r="H21" s="15">
        <v>-3.1183037080875886E-2</v>
      </c>
      <c r="I21" s="15">
        <v>-1.1117612638970265E-2</v>
      </c>
      <c r="J21" s="15">
        <v>-2.7158098933074748E-2</v>
      </c>
      <c r="K21" s="15">
        <v>-2.9537171823540986E-2</v>
      </c>
      <c r="L21" s="15">
        <v>2.7777777777777901E-2</v>
      </c>
      <c r="M21" s="15">
        <v>1.0572594996336226E-2</v>
      </c>
      <c r="N21" s="15">
        <v>-4.185447520927088E-3</v>
      </c>
    </row>
    <row r="22" spans="1:14">
      <c r="A22" s="9">
        <v>39619</v>
      </c>
      <c r="B22" s="15">
        <v>-4.6054445888980888E-2</v>
      </c>
      <c r="C22" s="15">
        <v>0</v>
      </c>
      <c r="D22" s="15">
        <v>0</v>
      </c>
      <c r="E22" s="15">
        <v>0</v>
      </c>
      <c r="F22" s="15">
        <v>-3.1467936723932666E-2</v>
      </c>
      <c r="G22" s="15">
        <v>-2.9408269961977096E-2</v>
      </c>
      <c r="H22" s="15">
        <v>-3.8365667502229361E-2</v>
      </c>
      <c r="I22" s="15">
        <v>-2.6331360946745597E-2</v>
      </c>
      <c r="J22" s="15">
        <v>-3.589232303090728E-2</v>
      </c>
      <c r="K22" s="15">
        <v>-1.1230496453900618E-2</v>
      </c>
      <c r="L22" s="15">
        <v>-4.0540540540540682E-2</v>
      </c>
      <c r="M22" s="15">
        <v>1.7712865133623357E-2</v>
      </c>
      <c r="N22" s="15">
        <v>5.6579372777239012E-3</v>
      </c>
    </row>
    <row r="23" spans="1:14">
      <c r="A23" s="9">
        <v>39626</v>
      </c>
      <c r="B23" s="15">
        <v>-8.6396299661353093E-2</v>
      </c>
      <c r="C23" s="15">
        <v>-1.9828288005789063E-2</v>
      </c>
      <c r="D23" s="15">
        <v>0.68717656167230357</v>
      </c>
      <c r="E23" s="15">
        <v>5.9817452547137329E-3</v>
      </c>
      <c r="F23" s="15">
        <v>-4.2676501580611093E-2</v>
      </c>
      <c r="G23" s="15">
        <v>-1.2941701134147721E-2</v>
      </c>
      <c r="H23" s="15">
        <v>-4.9680552006133416E-2</v>
      </c>
      <c r="I23" s="15">
        <v>-1.3977514433302862E-2</v>
      </c>
      <c r="J23" s="15">
        <v>-1.1375387797311287E-2</v>
      </c>
      <c r="K23" s="15">
        <v>4.1853008790206925E-3</v>
      </c>
      <c r="L23" s="15">
        <v>1.4084507042253502E-2</v>
      </c>
      <c r="M23" s="15">
        <v>-7.5318066157761265E-3</v>
      </c>
      <c r="N23" s="15">
        <v>-1.928950329529E-3</v>
      </c>
    </row>
    <row r="24" spans="1:14">
      <c r="A24" s="9">
        <v>39633</v>
      </c>
      <c r="B24" s="15">
        <v>0.30035711056866488</v>
      </c>
      <c r="C24" s="15">
        <v>0</v>
      </c>
      <c r="D24" s="15">
        <v>0</v>
      </c>
      <c r="E24" s="15">
        <v>0</v>
      </c>
      <c r="F24" s="15">
        <v>-2.7701339203815789E-2</v>
      </c>
      <c r="G24" s="15">
        <v>-1.9763050109704361E-2</v>
      </c>
      <c r="H24" s="15">
        <v>-3.7179891049627045E-2</v>
      </c>
      <c r="I24" s="15">
        <v>-3.6055469953775066E-2</v>
      </c>
      <c r="J24" s="15">
        <v>-4.323570432357049E-2</v>
      </c>
      <c r="K24" s="15">
        <v>0</v>
      </c>
      <c r="L24" s="15">
        <v>0.13888888888888884</v>
      </c>
      <c r="M24" s="15">
        <v>9.2298225822993185E-3</v>
      </c>
      <c r="N24" s="15">
        <v>-5.4759220486390037E-3</v>
      </c>
    </row>
    <row r="25" spans="1:14">
      <c r="A25" s="9">
        <v>39640</v>
      </c>
      <c r="B25" s="15">
        <v>-0.23558653294630916</v>
      </c>
      <c r="C25" s="15">
        <v>0</v>
      </c>
      <c r="D25" s="15">
        <v>0</v>
      </c>
      <c r="E25" s="15">
        <v>0</v>
      </c>
      <c r="F25" s="15">
        <v>2.396226415094338E-2</v>
      </c>
      <c r="G25" s="15">
        <v>2.8381250480125519E-2</v>
      </c>
      <c r="H25" s="15">
        <v>4.2302413176711129E-2</v>
      </c>
      <c r="I25" s="15">
        <v>1.9820971867007708E-2</v>
      </c>
      <c r="J25" s="15">
        <v>1.0932944606414141E-2</v>
      </c>
      <c r="K25" s="15">
        <v>-4.7607142857142293E-3</v>
      </c>
      <c r="L25" s="15">
        <v>-0.14634146341463405</v>
      </c>
      <c r="M25" s="15">
        <v>-6.3001727466720503E-3</v>
      </c>
      <c r="N25" s="15">
        <v>-6.4777327935228168E-4</v>
      </c>
    </row>
    <row r="26" spans="1:14">
      <c r="A26" s="9">
        <v>39647</v>
      </c>
      <c r="B26" s="15">
        <v>0.16094044885058789</v>
      </c>
      <c r="C26" s="15">
        <v>0</v>
      </c>
      <c r="D26" s="15">
        <v>0</v>
      </c>
      <c r="E26" s="15">
        <v>0</v>
      </c>
      <c r="F26" s="15">
        <v>1.0994410662735765E-2</v>
      </c>
      <c r="G26" s="15">
        <v>2.7495455750507825E-2</v>
      </c>
      <c r="H26" s="15">
        <v>1.7004432943121817E-2</v>
      </c>
      <c r="I26" s="15">
        <v>1.1285266457680354E-2</v>
      </c>
      <c r="J26" s="15">
        <v>-3.2444124008651709E-2</v>
      </c>
      <c r="K26" s="15">
        <v>-8.0741530213480628E-3</v>
      </c>
      <c r="L26" s="15">
        <v>5.7142857142857162E-2</v>
      </c>
      <c r="M26" s="15">
        <v>-1.3396052766131539E-2</v>
      </c>
      <c r="N26" s="15">
        <v>-4.8614487117161209E-3</v>
      </c>
    </row>
    <row r="27" spans="1:14">
      <c r="A27" s="9">
        <v>39654</v>
      </c>
      <c r="B27" s="15">
        <v>5.9815500323168402E-2</v>
      </c>
      <c r="C27" s="15">
        <v>-1.5142251804342699E-2</v>
      </c>
      <c r="D27" s="15">
        <v>-0.34656442458640258</v>
      </c>
      <c r="E27" s="15">
        <v>-2.204543456693997E-2</v>
      </c>
      <c r="F27" s="15">
        <v>-3.6452004860265674E-4</v>
      </c>
      <c r="G27" s="15">
        <v>1.79870934265427E-2</v>
      </c>
      <c r="H27" s="15">
        <v>-7.0388605326948683E-3</v>
      </c>
      <c r="I27" s="15">
        <v>-5.3316800991940583E-2</v>
      </c>
      <c r="J27" s="15">
        <v>-6.1847988077496363E-2</v>
      </c>
      <c r="K27" s="15">
        <v>-3.3174515315628206E-3</v>
      </c>
      <c r="L27" s="15">
        <v>6.7567567567567544E-2</v>
      </c>
      <c r="M27" s="15">
        <v>-1.2437810945273631E-2</v>
      </c>
      <c r="N27" s="15">
        <v>-3.2567985670086674E-3</v>
      </c>
    </row>
    <row r="28" spans="1:14">
      <c r="A28" s="9">
        <v>39661</v>
      </c>
      <c r="B28" s="15">
        <v>-6.1577128495130529E-2</v>
      </c>
      <c r="C28" s="15">
        <v>0</v>
      </c>
      <c r="D28" s="15">
        <v>0</v>
      </c>
      <c r="E28" s="15">
        <v>0</v>
      </c>
      <c r="F28" s="15">
        <v>1.8840403549288842E-2</v>
      </c>
      <c r="G28" s="15">
        <v>1.6928503712956289E-2</v>
      </c>
      <c r="H28" s="15">
        <v>3.006846147430986E-2</v>
      </c>
      <c r="I28" s="15">
        <v>-2.2593320235756331E-2</v>
      </c>
      <c r="J28" s="15">
        <v>-3.21683876092137E-2</v>
      </c>
      <c r="K28" s="15">
        <v>-2.4210526315788794E-3</v>
      </c>
      <c r="L28" s="15">
        <v>-1.2658227848101333E-2</v>
      </c>
      <c r="M28" s="15">
        <v>-3.0016792611251009E-2</v>
      </c>
      <c r="N28" s="15">
        <v>6.0447639274630038E-3</v>
      </c>
    </row>
    <row r="29" spans="1:14">
      <c r="A29" s="9">
        <v>39668</v>
      </c>
      <c r="B29" s="15">
        <v>0.15843163512475633</v>
      </c>
      <c r="C29" s="15">
        <v>0</v>
      </c>
      <c r="D29" s="15">
        <v>0</v>
      </c>
      <c r="E29" s="15">
        <v>0</v>
      </c>
      <c r="F29" s="15">
        <v>6.1441183488428752E-3</v>
      </c>
      <c r="G29" s="15">
        <v>-3.6036408201484127E-3</v>
      </c>
      <c r="H29" s="15">
        <v>1.0127700290729846E-2</v>
      </c>
      <c r="I29" s="15">
        <v>-3.5175879396984966E-2</v>
      </c>
      <c r="J29" s="15">
        <v>-5.3754616331555094E-2</v>
      </c>
      <c r="K29" s="15">
        <v>-6.0400315828168516E-4</v>
      </c>
      <c r="L29" s="15">
        <v>6.4102564102564319E-2</v>
      </c>
      <c r="M29" s="15">
        <v>-1.3525210993291514E-2</v>
      </c>
      <c r="N29" s="15">
        <v>7.9571289379669619E-3</v>
      </c>
    </row>
    <row r="30" spans="1:14">
      <c r="A30" s="9">
        <v>39675</v>
      </c>
      <c r="B30" s="15">
        <v>-6.8866449068407332E-2</v>
      </c>
      <c r="C30" s="15">
        <v>0</v>
      </c>
      <c r="D30" s="15">
        <v>0</v>
      </c>
      <c r="E30" s="15">
        <v>0</v>
      </c>
      <c r="F30" s="15">
        <v>-1.5651864587656328E-2</v>
      </c>
      <c r="G30" s="15">
        <v>-1.9598033701265782E-2</v>
      </c>
      <c r="H30" s="15">
        <v>-2.4074438396689213E-2</v>
      </c>
      <c r="I30" s="15">
        <v>9.0277777777778567E-3</v>
      </c>
      <c r="J30" s="15">
        <v>3.555941023417164E-2</v>
      </c>
      <c r="K30" s="15">
        <v>6.0436819858233903E-4</v>
      </c>
      <c r="L30" s="15">
        <v>-8.4337349397590522E-2</v>
      </c>
      <c r="M30" s="15">
        <v>-1.6452780519907728E-3</v>
      </c>
      <c r="N30" s="15">
        <v>-8.6998550024167676E-3</v>
      </c>
    </row>
    <row r="31" spans="1:14">
      <c r="A31" s="9">
        <v>39682</v>
      </c>
      <c r="B31" s="15">
        <v>-4.6738356489511301E-2</v>
      </c>
      <c r="C31" s="15">
        <v>0</v>
      </c>
      <c r="D31" s="15">
        <v>0</v>
      </c>
      <c r="E31" s="15">
        <v>0</v>
      </c>
      <c r="F31" s="15">
        <v>2.1140757694392498E-2</v>
      </c>
      <c r="G31" s="15">
        <v>2.0385897052770385E-2</v>
      </c>
      <c r="H31" s="15">
        <v>3.3082717994280975E-2</v>
      </c>
      <c r="I31" s="15">
        <v>-7.2264280798349789E-3</v>
      </c>
      <c r="J31" s="15">
        <v>2.931323283082099E-3</v>
      </c>
      <c r="K31" s="15">
        <v>-1.2116448898058518E-3</v>
      </c>
      <c r="L31" s="15">
        <v>2.6315789473684292E-2</v>
      </c>
      <c r="M31" s="15">
        <v>-2.4170511975389886E-3</v>
      </c>
      <c r="N31" s="15">
        <v>5.8508044856169228E-3</v>
      </c>
    </row>
    <row r="32" spans="1:14">
      <c r="A32" s="9">
        <v>39689</v>
      </c>
      <c r="B32" s="15">
        <v>-1.1548847988049005E-2</v>
      </c>
      <c r="C32" s="15">
        <v>9.1945855408797073E-3</v>
      </c>
      <c r="D32" s="15">
        <v>-3.5076047384080877E-2</v>
      </c>
      <c r="E32" s="15">
        <v>2.4425739374599909E-2</v>
      </c>
      <c r="F32" s="15">
        <v>-2.011324761118316E-2</v>
      </c>
      <c r="G32" s="15">
        <v>-3.6214866123109757E-2</v>
      </c>
      <c r="H32" s="15">
        <v>-1.9701086956521729E-2</v>
      </c>
      <c r="I32" s="15">
        <v>-4.0207972270363879E-2</v>
      </c>
      <c r="J32" s="15">
        <v>-6.0960334029227514E-2</v>
      </c>
      <c r="K32" s="15">
        <v>-5.464480874316946E-3</v>
      </c>
      <c r="L32" s="15">
        <v>3.5897435897435992E-2</v>
      </c>
      <c r="M32" s="15">
        <v>-1.5528634361233529E-2</v>
      </c>
      <c r="N32" s="15">
        <v>1.2441428340604466E-2</v>
      </c>
    </row>
    <row r="33" spans="1:14">
      <c r="A33" s="9">
        <v>39696</v>
      </c>
      <c r="B33" s="15">
        <v>-1.5287734935090058E-2</v>
      </c>
      <c r="C33" s="15">
        <v>0</v>
      </c>
      <c r="D33" s="15">
        <v>0</v>
      </c>
      <c r="E33" s="15">
        <v>0</v>
      </c>
      <c r="F33" s="15">
        <v>7.464034190092228E-3</v>
      </c>
      <c r="G33" s="15">
        <v>3.4244523470635446E-2</v>
      </c>
      <c r="H33" s="15">
        <v>1.4508780466227167E-2</v>
      </c>
      <c r="I33" s="15">
        <v>2.7446731672083668E-2</v>
      </c>
      <c r="J33" s="15">
        <v>2.0008892841262726E-2</v>
      </c>
      <c r="K33" s="15">
        <v>0</v>
      </c>
      <c r="L33" s="15">
        <v>-0.1089108910891089</v>
      </c>
      <c r="M33" s="15">
        <v>-1.0291978968564708E-2</v>
      </c>
      <c r="N33" s="15">
        <v>-7.3412065113310776E-3</v>
      </c>
    </row>
    <row r="34" spans="1:14">
      <c r="A34" s="9">
        <v>39703</v>
      </c>
      <c r="B34" s="15">
        <v>4.0278624977863497E-2</v>
      </c>
      <c r="C34" s="15">
        <v>0</v>
      </c>
      <c r="D34" s="15">
        <v>0</v>
      </c>
      <c r="E34" s="15">
        <v>0</v>
      </c>
      <c r="F34" s="15">
        <v>-4.9590727131505474E-3</v>
      </c>
      <c r="G34" s="15">
        <v>-2.6377936386944745E-2</v>
      </c>
      <c r="H34" s="15">
        <v>9.221713538260401E-3</v>
      </c>
      <c r="I34" s="15">
        <v>-2.2144112478031497E-2</v>
      </c>
      <c r="J34" s="15">
        <v>-0.13600697471665213</v>
      </c>
      <c r="K34" s="15">
        <v>2.319780219780232E-2</v>
      </c>
      <c r="L34" s="15">
        <v>-2.777777777777779E-2</v>
      </c>
      <c r="M34" s="15">
        <v>2.2606533288120234E-2</v>
      </c>
      <c r="N34" s="15">
        <v>5.4662379421221985E-3</v>
      </c>
    </row>
    <row r="35" spans="1:14">
      <c r="A35" s="9">
        <v>39710</v>
      </c>
      <c r="B35" s="15">
        <v>-4.3447832337141556E-2</v>
      </c>
      <c r="C35" s="15">
        <v>0</v>
      </c>
      <c r="D35" s="15">
        <v>0</v>
      </c>
      <c r="E35" s="15">
        <v>0</v>
      </c>
      <c r="F35" s="15">
        <v>-4.371322204875705E-2</v>
      </c>
      <c r="G35" s="15">
        <v>-2.9842694198147446E-2</v>
      </c>
      <c r="H35" s="15">
        <v>-5.5083921975244587E-2</v>
      </c>
      <c r="I35" s="15">
        <v>-1.4378145219266725E-2</v>
      </c>
      <c r="J35" s="15">
        <v>-2.9263370332996974E-2</v>
      </c>
      <c r="K35" s="15">
        <v>2.2077591978033384E-2</v>
      </c>
      <c r="L35" s="15">
        <v>0.28885714285714292</v>
      </c>
      <c r="M35" s="15">
        <v>1.4037802586492898E-2</v>
      </c>
      <c r="N35" s="15">
        <v>3.6776463063641351E-3</v>
      </c>
    </row>
    <row r="36" spans="1:14">
      <c r="A36" s="9">
        <v>39717</v>
      </c>
      <c r="B36" s="15">
        <v>0.84690830713254628</v>
      </c>
      <c r="C36" s="15">
        <v>8.6659135575122281E-3</v>
      </c>
      <c r="D36" s="15">
        <v>0.70785053530729902</v>
      </c>
      <c r="E36" s="15">
        <v>3.7568993828682284E-2</v>
      </c>
      <c r="F36" s="15">
        <v>-6.0467160617857618E-2</v>
      </c>
      <c r="G36" s="15">
        <v>9.4343498368427703E-3</v>
      </c>
      <c r="H36" s="15">
        <v>-6.5564776078458231E-2</v>
      </c>
      <c r="I36" s="15">
        <v>-4.30342815463165E-2</v>
      </c>
      <c r="J36" s="15">
        <v>-0.11954261954261958</v>
      </c>
      <c r="K36" s="15">
        <v>5.837828371278464E-2</v>
      </c>
      <c r="L36" s="15">
        <v>5.4888051429838214E-2</v>
      </c>
      <c r="M36" s="15">
        <v>-3.4118160017440613E-2</v>
      </c>
      <c r="N36" s="15">
        <v>2.485263660984538E-2</v>
      </c>
    </row>
    <row r="37" spans="1:14">
      <c r="A37" s="9">
        <v>39724</v>
      </c>
      <c r="B37" s="15">
        <v>-0.1838865096359743</v>
      </c>
      <c r="C37" s="15">
        <v>0</v>
      </c>
      <c r="D37" s="15">
        <v>0</v>
      </c>
      <c r="E37" s="15">
        <v>0</v>
      </c>
      <c r="F37" s="15">
        <v>-0.15558377330749185</v>
      </c>
      <c r="G37" s="15">
        <v>-0.22276745612530557</v>
      </c>
      <c r="H37" s="15">
        <v>-0.16045667686034659</v>
      </c>
      <c r="I37" s="15">
        <v>7.9649390243902385E-2</v>
      </c>
      <c r="J37" s="15">
        <v>-7.0838252656434508E-2</v>
      </c>
      <c r="K37" s="15">
        <v>3.4748996415889133E-2</v>
      </c>
      <c r="L37" s="15">
        <v>-0.15941663514479054</v>
      </c>
      <c r="M37" s="15">
        <v>-8.80261821464845E-3</v>
      </c>
      <c r="N37" s="15">
        <v>1.7876573915746929E-2</v>
      </c>
    </row>
    <row r="38" spans="1:14">
      <c r="A38" s="9">
        <v>39731</v>
      </c>
      <c r="B38" s="15">
        <v>-1.5782223679895124E-2</v>
      </c>
      <c r="C38" s="15">
        <v>0</v>
      </c>
      <c r="D38" s="15">
        <v>0</v>
      </c>
      <c r="E38" s="15">
        <v>0</v>
      </c>
      <c r="F38" s="15">
        <v>1.5987336762960158E-2</v>
      </c>
      <c r="G38" s="15">
        <v>0.14070862990488497</v>
      </c>
      <c r="H38" s="15">
        <v>1.1403704747010579E-2</v>
      </c>
      <c r="I38" s="15">
        <v>4.9770561242499012E-2</v>
      </c>
      <c r="J38" s="15">
        <v>0.22490470139771301</v>
      </c>
      <c r="K38" s="15">
        <v>-1.1728132485999465E-2</v>
      </c>
      <c r="L38" s="15">
        <v>0.5</v>
      </c>
      <c r="M38" s="15">
        <v>1.8217010133212419E-3</v>
      </c>
      <c r="N38" s="15">
        <v>1.5271838729382647E-3</v>
      </c>
    </row>
    <row r="39" spans="1:14">
      <c r="A39" s="9">
        <v>39738</v>
      </c>
      <c r="B39" s="15">
        <v>-1.9554264082535799E-2</v>
      </c>
      <c r="C39" s="15">
        <v>0</v>
      </c>
      <c r="D39" s="15">
        <v>0</v>
      </c>
      <c r="E39" s="15">
        <v>0</v>
      </c>
      <c r="F39" s="15">
        <v>-6.800654358494973E-2</v>
      </c>
      <c r="G39" s="15">
        <v>-6.9599417668641639E-2</v>
      </c>
      <c r="H39" s="15">
        <v>-6.9341067775611553E-2</v>
      </c>
      <c r="I39" s="15">
        <v>-8.2044384667115056E-2</v>
      </c>
      <c r="J39" s="15">
        <v>-4.7199170124481271E-2</v>
      </c>
      <c r="K39" s="15">
        <v>-5.5016181229773475E-2</v>
      </c>
      <c r="L39" s="15">
        <v>-0.58333333333333326</v>
      </c>
      <c r="M39" s="15">
        <v>-2.6252983293556076E-2</v>
      </c>
      <c r="N39" s="15">
        <v>3.4919182677645599E-2</v>
      </c>
    </row>
    <row r="40" spans="1:14">
      <c r="A40" s="9">
        <v>39745</v>
      </c>
      <c r="B40" s="15">
        <v>0.36790157025355175</v>
      </c>
      <c r="C40" s="15">
        <v>5.7900308372071718E-2</v>
      </c>
      <c r="D40" s="15">
        <v>0.12833624904678587</v>
      </c>
      <c r="E40" s="15">
        <v>-8.4184202525324769E-3</v>
      </c>
      <c r="F40" s="15">
        <v>3.5773988632564313E-2</v>
      </c>
      <c r="G40" s="15">
        <v>8.4248884158665271E-2</v>
      </c>
      <c r="H40" s="15">
        <v>4.0906886267711107E-2</v>
      </c>
      <c r="I40" s="15">
        <v>3.9194139194139055E-2</v>
      </c>
      <c r="J40" s="15">
        <v>-2.0141535111594999E-2</v>
      </c>
      <c r="K40" s="15">
        <v>-6.9065068493150639E-2</v>
      </c>
      <c r="L40" s="15">
        <v>-0.12799999999999989</v>
      </c>
      <c r="M40" s="15">
        <v>5.368814192343585E-3</v>
      </c>
      <c r="N40" s="15">
        <v>-2.5047885663768144E-3</v>
      </c>
    </row>
    <row r="41" spans="1:14">
      <c r="A41" s="9">
        <v>39752</v>
      </c>
      <c r="B41" s="15">
        <v>-0.38052596008587114</v>
      </c>
      <c r="C41" s="15">
        <v>0</v>
      </c>
      <c r="D41" s="15">
        <v>0</v>
      </c>
      <c r="E41" s="15">
        <v>0</v>
      </c>
      <c r="F41" s="15">
        <v>6.1329890251775598E-3</v>
      </c>
      <c r="G41" s="15">
        <v>-2.3573061865270306E-2</v>
      </c>
      <c r="H41" s="15">
        <v>1.3631812188327208E-2</v>
      </c>
      <c r="I41" s="15">
        <v>-4.2298202326401024E-2</v>
      </c>
      <c r="J41" s="15">
        <v>9.2777777777777848E-2</v>
      </c>
      <c r="K41" s="15">
        <v>-0.15205291484109718</v>
      </c>
      <c r="L41" s="15">
        <v>-0.22018348623853223</v>
      </c>
      <c r="M41" s="15">
        <v>-1.5091711167866229E-2</v>
      </c>
      <c r="N41" s="15">
        <v>-1.4623338257016227E-2</v>
      </c>
    </row>
    <row r="42" spans="1:14">
      <c r="A42" s="9">
        <v>39759</v>
      </c>
      <c r="B42" s="15">
        <v>6.7897768294052696E-2</v>
      </c>
      <c r="C42" s="15">
        <v>0</v>
      </c>
      <c r="D42" s="15">
        <v>0</v>
      </c>
      <c r="E42" s="15">
        <v>0</v>
      </c>
      <c r="F42" s="15">
        <v>-3.8257940327237838E-2</v>
      </c>
      <c r="G42" s="15">
        <v>-2.8862413783920515E-2</v>
      </c>
      <c r="H42" s="15">
        <v>-3.6628782692044282E-2</v>
      </c>
      <c r="I42" s="15">
        <v>-4.1958041958042092E-2</v>
      </c>
      <c r="J42" s="15">
        <v>-9.8627351296390442E-2</v>
      </c>
      <c r="K42" s="15">
        <v>-9.9058568329718044E-2</v>
      </c>
      <c r="L42" s="15">
        <v>-1.1764705882352899E-2</v>
      </c>
      <c r="M42" s="15">
        <v>-1.5322960867515389E-2</v>
      </c>
      <c r="N42" s="15">
        <v>-5.3964922800180393E-3</v>
      </c>
    </row>
    <row r="43" spans="1:14">
      <c r="A43" s="9">
        <v>39766</v>
      </c>
      <c r="B43" s="15">
        <v>1.3421673352263337</v>
      </c>
      <c r="C43" s="15">
        <v>0</v>
      </c>
      <c r="D43" s="15">
        <v>0</v>
      </c>
      <c r="E43" s="15">
        <v>0</v>
      </c>
      <c r="F43" s="15">
        <v>-7.6390626303060594E-2</v>
      </c>
      <c r="G43" s="15">
        <v>-0.1183821072025365</v>
      </c>
      <c r="H43" s="15">
        <v>-7.9768926972395127E-2</v>
      </c>
      <c r="I43" s="15">
        <v>-0.13561275451402222</v>
      </c>
      <c r="J43" s="15">
        <v>-0.26565143824027071</v>
      </c>
      <c r="K43" s="15">
        <v>-0.36195929059503917</v>
      </c>
      <c r="L43" s="15">
        <v>-0.16666666666666674</v>
      </c>
      <c r="M43" s="15">
        <v>-2.1187455111324027E-2</v>
      </c>
      <c r="N43" s="15">
        <v>-1.9442351168048266E-2</v>
      </c>
    </row>
    <row r="44" spans="1:14">
      <c r="A44" s="9">
        <v>39773</v>
      </c>
      <c r="B44" s="15">
        <v>0.60091598940325963</v>
      </c>
      <c r="C44" s="15">
        <v>0</v>
      </c>
      <c r="D44" s="15">
        <v>0</v>
      </c>
      <c r="E44" s="15">
        <v>0</v>
      </c>
      <c r="F44" s="15">
        <v>7.6207674943566506E-2</v>
      </c>
      <c r="G44" s="15">
        <v>0.13074988044369973</v>
      </c>
      <c r="H44" s="15">
        <v>9.1736540158870339E-2</v>
      </c>
      <c r="I44" s="15">
        <v>1.2000000000000011E-2</v>
      </c>
      <c r="J44" s="15">
        <v>9.2165898617511344E-2</v>
      </c>
      <c r="K44" s="15">
        <v>-5.2830188679245382E-2</v>
      </c>
      <c r="L44" s="15">
        <v>-0.2857142857142857</v>
      </c>
      <c r="M44" s="15">
        <v>7.8268313562432912E-3</v>
      </c>
      <c r="N44" s="15">
        <v>-1.8444512757453957E-3</v>
      </c>
    </row>
    <row r="45" spans="1:14">
      <c r="A45" s="9">
        <v>39780</v>
      </c>
      <c r="B45" s="15">
        <v>-0.3756941717619342</v>
      </c>
      <c r="C45" s="15">
        <v>9.4641432818504789E-2</v>
      </c>
      <c r="D45" s="15">
        <v>1.4805001192653253</v>
      </c>
      <c r="E45" s="15">
        <v>-2.6547917834255252E-2</v>
      </c>
      <c r="F45" s="15">
        <v>-5.2269485695108697E-2</v>
      </c>
      <c r="G45" s="15">
        <v>-4.912835677199745E-2</v>
      </c>
      <c r="H45" s="15">
        <v>-7.1082815421150913E-2</v>
      </c>
      <c r="I45" s="15">
        <v>-9.9253403601229695E-2</v>
      </c>
      <c r="J45" s="15">
        <v>-0.21800281293952173</v>
      </c>
      <c r="K45" s="15">
        <v>-7.0382470119521812E-2</v>
      </c>
      <c r="L45" s="15">
        <v>-0.30000000000000004</v>
      </c>
      <c r="M45" s="15">
        <v>-6.0672248513530258E-3</v>
      </c>
      <c r="N45" s="15">
        <v>-8.1613797351400841E-3</v>
      </c>
    </row>
    <row r="46" spans="1:14">
      <c r="A46" s="9">
        <v>39787</v>
      </c>
      <c r="B46" s="15">
        <v>1.1530681008644978</v>
      </c>
      <c r="C46" s="15">
        <v>0</v>
      </c>
      <c r="D46" s="15">
        <v>0</v>
      </c>
      <c r="E46" s="15">
        <v>0</v>
      </c>
      <c r="F46" s="15">
        <v>2.42563739376771E-2</v>
      </c>
      <c r="G46" s="15">
        <v>1.9044123496611665E-2</v>
      </c>
      <c r="H46" s="15">
        <v>4.4092209614777778E-2</v>
      </c>
      <c r="I46" s="15">
        <v>7.6060458313017776E-2</v>
      </c>
      <c r="J46" s="15">
        <v>-8.5431654676259128E-2</v>
      </c>
      <c r="K46" s="15">
        <v>-0.28285633469618665</v>
      </c>
      <c r="L46" s="15">
        <v>-0.2857142857142857</v>
      </c>
      <c r="M46" s="15">
        <v>3.5893053351239157E-2</v>
      </c>
      <c r="N46" s="15">
        <v>-1.4594007141748078E-2</v>
      </c>
    </row>
    <row r="47" spans="1:14">
      <c r="A47" s="9">
        <v>39794</v>
      </c>
      <c r="B47" s="15">
        <v>0.32137917466525168</v>
      </c>
      <c r="C47" s="15">
        <v>0</v>
      </c>
      <c r="D47" s="15">
        <v>0</v>
      </c>
      <c r="E47" s="15">
        <v>0</v>
      </c>
      <c r="F47" s="15">
        <v>-6.9144338807258787E-4</v>
      </c>
      <c r="G47" s="15">
        <v>-3.1281881135593936E-2</v>
      </c>
      <c r="H47" s="15">
        <v>9.0232771375580167E-3</v>
      </c>
      <c r="I47" s="15">
        <v>-1.7217942908926087E-2</v>
      </c>
      <c r="J47" s="15">
        <v>-9.6361848574237796E-2</v>
      </c>
      <c r="K47" s="15">
        <v>-0.11753738032916206</v>
      </c>
      <c r="L47" s="15">
        <v>0</v>
      </c>
      <c r="M47" s="15">
        <v>6.7766647024160243E-2</v>
      </c>
      <c r="N47" s="15">
        <v>2.5996533795493937E-2</v>
      </c>
    </row>
    <row r="48" spans="1:14">
      <c r="A48" s="9">
        <v>39801</v>
      </c>
      <c r="B48" s="15">
        <v>-0.19370797061072753</v>
      </c>
      <c r="C48" s="15">
        <v>0</v>
      </c>
      <c r="D48" s="15">
        <v>0</v>
      </c>
      <c r="E48" s="15">
        <v>0</v>
      </c>
      <c r="F48" s="15">
        <v>-4.756962463241754E-3</v>
      </c>
      <c r="G48" s="15">
        <v>-1.1040576131988722E-2</v>
      </c>
      <c r="H48" s="15">
        <v>-1.2247005369681929E-2</v>
      </c>
      <c r="I48" s="15">
        <v>-2.2130013831258677E-2</v>
      </c>
      <c r="J48" s="15">
        <v>0</v>
      </c>
      <c r="K48" s="15">
        <v>-5.1914455595736486E-2</v>
      </c>
      <c r="L48" s="15">
        <v>0</v>
      </c>
      <c r="M48" s="15">
        <v>3.14569536423841E-2</v>
      </c>
      <c r="N48" s="15">
        <v>2.2880835380835407E-2</v>
      </c>
    </row>
    <row r="49" spans="1:14">
      <c r="A49" s="9">
        <v>39808</v>
      </c>
      <c r="B49" s="15">
        <v>4.04004230293602E-2</v>
      </c>
      <c r="C49" s="15">
        <v>8.8856798399597148E-2</v>
      </c>
      <c r="D49" s="15">
        <v>0.48996305764129855</v>
      </c>
      <c r="E49" s="15">
        <v>-1.0650946820360718E-2</v>
      </c>
      <c r="F49" s="15">
        <v>1.5295037803076506E-2</v>
      </c>
      <c r="G49" s="15">
        <v>2.4992684616210958E-2</v>
      </c>
      <c r="H49" s="15">
        <v>1.4155184310117752E-2</v>
      </c>
      <c r="I49" s="15">
        <v>-1.2258368694012201E-2</v>
      </c>
      <c r="J49" s="15">
        <v>1.0881392818280489E-3</v>
      </c>
      <c r="K49" s="15">
        <v>-7.3814285714285721E-2</v>
      </c>
      <c r="L49" s="15">
        <v>0.30000000000000004</v>
      </c>
      <c r="M49" s="15">
        <v>-1.0700909577314066E-2</v>
      </c>
      <c r="N49" s="15">
        <v>-2.5521693439424231E-3</v>
      </c>
    </row>
    <row r="50" spans="1:14">
      <c r="A50" s="9">
        <v>39815</v>
      </c>
      <c r="B50" s="15">
        <v>4.9287101128913546E-2</v>
      </c>
      <c r="C50" s="15">
        <v>0</v>
      </c>
      <c r="D50" s="15">
        <v>0</v>
      </c>
      <c r="E50" s="15">
        <v>0</v>
      </c>
      <c r="F50" s="15">
        <v>2.8246169648206809E-2</v>
      </c>
      <c r="G50" s="15">
        <v>2.939906369646561E-2</v>
      </c>
      <c r="H50" s="15">
        <v>3.2224146462147552E-2</v>
      </c>
      <c r="I50" s="15">
        <v>7.2076372315035719E-2</v>
      </c>
      <c r="J50" s="15">
        <v>0.22717391304347823</v>
      </c>
      <c r="K50" s="15">
        <v>-7.7121219132231911E-2</v>
      </c>
      <c r="L50" s="15">
        <v>-0.38461538461538458</v>
      </c>
      <c r="M50" s="15">
        <v>-2.9313142239048129E-2</v>
      </c>
      <c r="N50" s="15">
        <v>2.8597230583986555E-3</v>
      </c>
    </row>
    <row r="51" spans="1:14">
      <c r="A51" s="9">
        <v>39822</v>
      </c>
      <c r="B51" s="15">
        <v>2.7371280658140984E-2</v>
      </c>
      <c r="C51" s="15">
        <v>0</v>
      </c>
      <c r="D51" s="15">
        <v>0</v>
      </c>
      <c r="E51" s="15">
        <v>0</v>
      </c>
      <c r="F51" s="15">
        <v>-4.245400815782896E-2</v>
      </c>
      <c r="G51" s="15">
        <v>-4.593452268115783E-2</v>
      </c>
      <c r="H51" s="15">
        <v>-4.6667465596101243E-2</v>
      </c>
      <c r="I51" s="15">
        <v>-3.2947462154942042E-2</v>
      </c>
      <c r="J51" s="15">
        <v>-0.10097431355181585</v>
      </c>
      <c r="K51" s="15">
        <v>-6.6852740126685961E-2</v>
      </c>
      <c r="L51" s="15">
        <v>-0.375</v>
      </c>
      <c r="M51" s="15">
        <v>-4.7916202362380256E-3</v>
      </c>
      <c r="N51" s="15">
        <v>1.1856521086597738E-2</v>
      </c>
    </row>
    <row r="52" spans="1:14">
      <c r="A52" s="9">
        <v>39829</v>
      </c>
      <c r="B52" s="15">
        <v>-7.6433756579439738E-2</v>
      </c>
      <c r="C52" s="15">
        <v>0</v>
      </c>
      <c r="D52" s="15">
        <v>0</v>
      </c>
      <c r="E52" s="15">
        <v>0</v>
      </c>
      <c r="F52" s="15">
        <v>-3.8077023385203801E-2</v>
      </c>
      <c r="G52" s="15">
        <v>-2.3664622098264365E-2</v>
      </c>
      <c r="H52" s="15">
        <v>-4.2750442589120197E-2</v>
      </c>
      <c r="I52" s="15">
        <v>1.7955801104972302E-2</v>
      </c>
      <c r="J52" s="15">
        <v>2.8571428571428692E-2</v>
      </c>
      <c r="K52" s="15">
        <v>-3.2830046746547659E-2</v>
      </c>
      <c r="L52" s="15">
        <v>0.60000000000000009</v>
      </c>
      <c r="M52" s="15">
        <v>-3.0119807412383848E-2</v>
      </c>
      <c r="N52" s="15">
        <v>-9.6410560664491607E-3</v>
      </c>
    </row>
    <row r="53" spans="1:14">
      <c r="A53" s="9">
        <v>39836</v>
      </c>
      <c r="B53" s="15">
        <v>0.22242930070496714</v>
      </c>
      <c r="C53" s="15">
        <v>0</v>
      </c>
      <c r="D53" s="15">
        <v>0</v>
      </c>
      <c r="E53" s="15">
        <v>0</v>
      </c>
      <c r="F53" s="15">
        <v>2.5214640759150475E-2</v>
      </c>
      <c r="G53" s="15">
        <v>-3.1769899998302931E-3</v>
      </c>
      <c r="H53" s="15">
        <v>3.1177500547165726E-2</v>
      </c>
      <c r="I53" s="15">
        <v>-1.6282225237449155E-2</v>
      </c>
      <c r="J53" s="15">
        <v>-0.13888888888888895</v>
      </c>
      <c r="K53" s="15">
        <v>-2.4685185185185254E-2</v>
      </c>
      <c r="L53" s="15">
        <v>-0.1875</v>
      </c>
      <c r="M53" s="15">
        <v>-4.964211498499127E-3</v>
      </c>
      <c r="N53" s="15">
        <v>7.0390894114122915E-3</v>
      </c>
    </row>
    <row r="54" spans="1:14">
      <c r="A54" s="9">
        <v>39843</v>
      </c>
      <c r="B54" s="15">
        <v>-2.8260197092226824E-2</v>
      </c>
      <c r="C54" s="15">
        <v>4.5182995084440458E-2</v>
      </c>
      <c r="D54" s="15">
        <v>-0.11852515180362611</v>
      </c>
      <c r="E54" s="15">
        <v>-2.0605623587356292E-2</v>
      </c>
      <c r="F54" s="15">
        <v>1.0401974612129772E-2</v>
      </c>
      <c r="G54" s="15">
        <v>-3.1561138363531582E-2</v>
      </c>
      <c r="H54" s="15">
        <v>2.7666641904297018E-2</v>
      </c>
      <c r="I54" s="15">
        <v>-1.4252873563218249E-2</v>
      </c>
      <c r="J54" s="15">
        <v>0</v>
      </c>
      <c r="K54" s="15">
        <v>-3.1651698406972018E-2</v>
      </c>
      <c r="L54" s="15">
        <v>-7.6923076923076983E-2</v>
      </c>
      <c r="M54" s="15">
        <v>1.1602274045707794E-4</v>
      </c>
      <c r="N54" s="15">
        <v>-9.2207019631171949E-3</v>
      </c>
    </row>
    <row r="55" spans="1:14">
      <c r="A55" s="9">
        <v>39850</v>
      </c>
      <c r="B55" s="15">
        <v>0.18640714886650445</v>
      </c>
      <c r="C55" s="15">
        <v>0</v>
      </c>
      <c r="D55" s="15">
        <v>0</v>
      </c>
      <c r="E55" s="15">
        <v>0</v>
      </c>
      <c r="F55" s="15">
        <v>-4.1877508288257204E-3</v>
      </c>
      <c r="G55" s="15">
        <v>7.3198011356434556E-4</v>
      </c>
      <c r="H55" s="15">
        <v>-7.352637448882704E-3</v>
      </c>
      <c r="I55" s="15">
        <v>-7.1361940298507509E-2</v>
      </c>
      <c r="J55" s="15">
        <v>-0.1223581757508343</v>
      </c>
      <c r="K55" s="15">
        <v>-2.2882352941176465E-2</v>
      </c>
      <c r="L55" s="15">
        <v>-0.19999999999999996</v>
      </c>
      <c r="M55" s="15">
        <v>-3.4802784222731642E-4</v>
      </c>
      <c r="N55" s="15">
        <v>5.7039927949564806E-3</v>
      </c>
    </row>
    <row r="56" spans="1:14">
      <c r="A56" s="9">
        <v>39857</v>
      </c>
      <c r="B56" s="15">
        <v>-0.12815991720489872</v>
      </c>
      <c r="C56" s="15">
        <v>0</v>
      </c>
      <c r="D56" s="15">
        <v>0</v>
      </c>
      <c r="E56" s="15">
        <v>0</v>
      </c>
      <c r="F56" s="15">
        <v>-6.2029087086034718E-2</v>
      </c>
      <c r="G56" s="15">
        <v>-5.3762161487387994E-2</v>
      </c>
      <c r="H56" s="15">
        <v>-7.2624942782239632E-2</v>
      </c>
      <c r="I56" s="15">
        <v>5.5750878955298733E-2</v>
      </c>
      <c r="J56" s="15">
        <v>-1.520912547528519E-2</v>
      </c>
      <c r="K56" s="15">
        <v>1.3384704914414236E-2</v>
      </c>
      <c r="L56" s="15">
        <v>-0.16666666666666663</v>
      </c>
      <c r="M56" s="15">
        <v>4.2938377625623136E-3</v>
      </c>
      <c r="N56" s="15">
        <v>6.8656716417909713E-3</v>
      </c>
    </row>
    <row r="57" spans="1:14">
      <c r="A57" s="9">
        <v>39864</v>
      </c>
      <c r="B57" s="15">
        <v>-1.1738843701912471E-2</v>
      </c>
      <c r="C57" s="15">
        <v>0</v>
      </c>
      <c r="D57" s="15">
        <v>0</v>
      </c>
      <c r="E57" s="15">
        <v>0</v>
      </c>
      <c r="F57" s="15">
        <v>-2.8862320194283586E-2</v>
      </c>
      <c r="G57" s="15">
        <v>-3.3092774792268354E-2</v>
      </c>
      <c r="H57" s="15">
        <v>-3.4136163243328133E-2</v>
      </c>
      <c r="I57" s="15">
        <v>6.3273073263558466E-2</v>
      </c>
      <c r="J57" s="15">
        <v>0.18275418275418276</v>
      </c>
      <c r="K57" s="15">
        <v>-1.980198019801982E-2</v>
      </c>
      <c r="L57" s="15">
        <v>0.25</v>
      </c>
      <c r="M57" s="15">
        <v>-1.1670903628379969E-2</v>
      </c>
      <c r="N57" s="15">
        <v>5.9294396679532291E-4</v>
      </c>
    </row>
    <row r="58" spans="1:14">
      <c r="A58" s="9">
        <v>39871</v>
      </c>
      <c r="B58" s="15">
        <v>-4.4043064329566395E-3</v>
      </c>
      <c r="C58" s="15">
        <v>3.7406215258173559E-2</v>
      </c>
      <c r="D58" s="15">
        <v>0.40634924508903669</v>
      </c>
      <c r="E58" s="15">
        <v>4.0041763990394941E-4</v>
      </c>
      <c r="F58" s="15">
        <v>-5.8382225642012009E-2</v>
      </c>
      <c r="G58" s="15">
        <v>-8.0811483220947222E-2</v>
      </c>
      <c r="H58" s="15">
        <v>-5.4901277584204378E-2</v>
      </c>
      <c r="I58" s="15">
        <v>-5.6375838926174482E-2</v>
      </c>
      <c r="J58" s="15">
        <v>-8.596300326441797E-2</v>
      </c>
      <c r="K58" s="15">
        <v>-3.0303030303030276E-2</v>
      </c>
      <c r="L58" s="15">
        <v>0.19999999999999996</v>
      </c>
      <c r="M58" s="15">
        <v>9.470361276745054E-3</v>
      </c>
      <c r="N58" s="15">
        <v>1.0962962962962841E-2</v>
      </c>
    </row>
    <row r="59" spans="1:14">
      <c r="A59" s="9">
        <v>39878</v>
      </c>
      <c r="B59" s="15">
        <v>-5.7196478841771148E-3</v>
      </c>
      <c r="C59" s="15">
        <v>0</v>
      </c>
      <c r="D59" s="15">
        <v>0</v>
      </c>
      <c r="E59" s="15">
        <v>0</v>
      </c>
      <c r="F59" s="15">
        <v>4.8518896833503522E-2</v>
      </c>
      <c r="G59" s="15">
        <v>9.6281899336906562E-2</v>
      </c>
      <c r="H59" s="15">
        <v>6.2195076991139686E-2</v>
      </c>
      <c r="I59" s="15">
        <v>1.2802275960170695E-2</v>
      </c>
      <c r="J59" s="15">
        <v>-2.5000000000000022E-2</v>
      </c>
      <c r="K59" s="15">
        <v>-0.13541666666666663</v>
      </c>
      <c r="L59" s="15">
        <v>-0.53333333333333321</v>
      </c>
      <c r="M59" s="15">
        <v>-2.2585128561500967E-2</v>
      </c>
      <c r="N59" s="15">
        <v>-4.3522860492379967E-2</v>
      </c>
    </row>
    <row r="60" spans="1:14">
      <c r="A60" s="9">
        <v>39885</v>
      </c>
      <c r="B60" s="15">
        <v>0.18113792638533099</v>
      </c>
      <c r="C60" s="15">
        <v>0</v>
      </c>
      <c r="D60" s="15">
        <v>0</v>
      </c>
      <c r="E60" s="15">
        <v>0</v>
      </c>
      <c r="F60" s="15">
        <v>3.1953239162201719E-2</v>
      </c>
      <c r="G60" s="15">
        <v>1.2784709969238861E-2</v>
      </c>
      <c r="H60" s="15">
        <v>3.3829280144387575E-2</v>
      </c>
      <c r="I60" s="15">
        <v>-5.9456928838951373E-2</v>
      </c>
      <c r="J60" s="15">
        <v>-4.3956043956043911E-2</v>
      </c>
      <c r="K60" s="15">
        <v>-1.2048192771084376E-2</v>
      </c>
      <c r="L60" s="15">
        <v>0.4285714285714286</v>
      </c>
      <c r="M60" s="15">
        <v>5.130939684796787E-2</v>
      </c>
      <c r="N60" s="15">
        <v>1.0724682089782167E-3</v>
      </c>
    </row>
    <row r="61" spans="1:14">
      <c r="A61" s="9">
        <v>39892</v>
      </c>
      <c r="B61" s="15">
        <v>0.22055438236021541</v>
      </c>
      <c r="C61" s="15">
        <v>0</v>
      </c>
      <c r="D61" s="15">
        <v>0</v>
      </c>
      <c r="E61" s="15">
        <v>0</v>
      </c>
      <c r="F61" s="15">
        <v>9.0625885018407182E-3</v>
      </c>
      <c r="G61" s="15">
        <v>1.7789215757952892E-2</v>
      </c>
      <c r="H61" s="15">
        <v>-8.7289330557993594E-4</v>
      </c>
      <c r="I61" s="15">
        <v>6.8690890990542597E-2</v>
      </c>
      <c r="J61" s="15">
        <v>7.4074074074073959E-2</v>
      </c>
      <c r="K61" s="15">
        <v>-1.4219512195121964E-2</v>
      </c>
      <c r="L61" s="15">
        <v>0</v>
      </c>
      <c r="M61" s="15">
        <v>-1.4652840396753852E-2</v>
      </c>
      <c r="N61" s="15">
        <v>6.5809611264155965E-3</v>
      </c>
    </row>
    <row r="62" spans="1:14">
      <c r="A62" s="9">
        <v>39899</v>
      </c>
      <c r="B62" s="15">
        <v>7.7342727102687192E-2</v>
      </c>
      <c r="C62" s="15">
        <v>2.5739285584036375E-2</v>
      </c>
      <c r="D62" s="15">
        <v>0.66075538577344495</v>
      </c>
      <c r="E62" s="15">
        <v>0.20176629703831073</v>
      </c>
      <c r="F62" s="15">
        <v>4.0134717934324993E-2</v>
      </c>
      <c r="G62" s="15">
        <v>3.5026363156846818E-2</v>
      </c>
      <c r="H62" s="15">
        <v>4.187948028673838E-2</v>
      </c>
      <c r="I62" s="15">
        <v>1.583605030274815E-2</v>
      </c>
      <c r="J62" s="15">
        <v>0.10582639714625452</v>
      </c>
      <c r="K62" s="15">
        <v>-2.0783333745699739E-3</v>
      </c>
      <c r="L62" s="15">
        <v>0</v>
      </c>
      <c r="M62" s="15">
        <v>1.1324639670555969E-2</v>
      </c>
      <c r="N62" s="15">
        <v>-3.1929451117530538E-3</v>
      </c>
    </row>
    <row r="63" spans="1:14">
      <c r="A63" s="9">
        <v>39906</v>
      </c>
      <c r="B63" s="15">
        <v>-3.7414277033478993E-2</v>
      </c>
      <c r="C63" s="15">
        <v>0</v>
      </c>
      <c r="D63" s="15">
        <v>0</v>
      </c>
      <c r="E63" s="15">
        <v>0</v>
      </c>
      <c r="F63" s="15">
        <v>1.3491635186184459E-2</v>
      </c>
      <c r="G63" s="15">
        <v>5.4749265812545911E-3</v>
      </c>
      <c r="H63" s="15">
        <v>1.0814994786011445E-2</v>
      </c>
      <c r="I63" s="15">
        <v>1.1004126547455195E-2</v>
      </c>
      <c r="J63" s="15">
        <v>-5.3763440860215117E-2</v>
      </c>
      <c r="K63" s="15">
        <v>0</v>
      </c>
      <c r="L63" s="15">
        <v>-0.4</v>
      </c>
      <c r="M63" s="15">
        <v>-2.0359687818120142E-2</v>
      </c>
      <c r="N63" s="15">
        <v>1.6778523489933139E-3</v>
      </c>
    </row>
    <row r="64" spans="1:14">
      <c r="A64" s="9">
        <v>39913</v>
      </c>
      <c r="B64" s="15">
        <v>9.5938796368664647E-2</v>
      </c>
      <c r="C64" s="15">
        <v>0</v>
      </c>
      <c r="D64" s="15">
        <v>0</v>
      </c>
      <c r="E64" s="15">
        <v>0</v>
      </c>
      <c r="F64" s="15">
        <v>3.1327653532126298E-2</v>
      </c>
      <c r="G64" s="15">
        <v>2.4066185461286471E-2</v>
      </c>
      <c r="H64" s="15">
        <v>3.3735708588141566E-2</v>
      </c>
      <c r="I64" s="15">
        <v>-2.4489795918367419E-2</v>
      </c>
      <c r="J64" s="15">
        <v>-6.4772727272727315E-2</v>
      </c>
      <c r="K64" s="15">
        <v>-1.6512533161431087E-2</v>
      </c>
      <c r="L64" s="15">
        <v>0.66666666666666674</v>
      </c>
      <c r="M64" s="15">
        <v>-8.8904283570025999E-3</v>
      </c>
      <c r="N64" s="15">
        <v>2.1318714786051629E-3</v>
      </c>
    </row>
    <row r="65" spans="1:14">
      <c r="A65" s="9">
        <v>39920</v>
      </c>
      <c r="B65" s="15">
        <v>-4.2844407872179913E-2</v>
      </c>
      <c r="C65" s="15">
        <v>0</v>
      </c>
      <c r="D65" s="15">
        <v>0</v>
      </c>
      <c r="E65" s="15">
        <v>0</v>
      </c>
      <c r="F65" s="15">
        <v>2.0135960760691907E-2</v>
      </c>
      <c r="G65" s="15">
        <v>-1.5325567198125056E-2</v>
      </c>
      <c r="H65" s="15">
        <v>2.0700227373272817E-2</v>
      </c>
      <c r="I65" s="15">
        <v>-4.1376104137610392E-2</v>
      </c>
      <c r="J65" s="15">
        <v>-5.4678007290400843E-2</v>
      </c>
      <c r="K65" s="15">
        <v>1.2604936092974084E-2</v>
      </c>
      <c r="L65" s="15">
        <v>0</v>
      </c>
      <c r="M65" s="15">
        <v>2.2833178005591703E-2</v>
      </c>
      <c r="N65" s="15">
        <v>7.4456769487920571E-3</v>
      </c>
    </row>
    <row r="66" spans="1:14">
      <c r="A66" s="9">
        <v>39927</v>
      </c>
      <c r="B66" s="15">
        <v>0.15620925334212155</v>
      </c>
      <c r="C66" s="15">
        <v>2.7729915708057717E-2</v>
      </c>
      <c r="D66" s="15">
        <v>-6.8480106585856459E-2</v>
      </c>
      <c r="E66" s="15">
        <v>-1.4629464493555178E-3</v>
      </c>
      <c r="F66" s="15">
        <v>1.796710248840161E-2</v>
      </c>
      <c r="G66" s="15">
        <v>2.2074886809243077E-2</v>
      </c>
      <c r="H66" s="15">
        <v>2.1641181747623639E-2</v>
      </c>
      <c r="I66" s="15">
        <v>3.782735208535426E-2</v>
      </c>
      <c r="J66" s="15">
        <v>3.9845758354755789E-2</v>
      </c>
      <c r="K66" s="15">
        <v>4.1327457863420403E-3</v>
      </c>
      <c r="L66" s="15">
        <v>0</v>
      </c>
      <c r="M66" s="15">
        <v>2.6195899772210041E-3</v>
      </c>
      <c r="N66" s="15">
        <v>6.0331825037707176E-4</v>
      </c>
    </row>
    <row r="67" spans="1:14">
      <c r="A67" s="9">
        <v>39934</v>
      </c>
      <c r="B67" s="15">
        <v>-0.18044935744116586</v>
      </c>
      <c r="C67" s="15">
        <v>0</v>
      </c>
      <c r="D67" s="15">
        <v>0</v>
      </c>
      <c r="E67" s="15">
        <v>0</v>
      </c>
      <c r="F67" s="15">
        <v>4.3503480278422213E-2</v>
      </c>
      <c r="G67" s="15">
        <v>3.1590609883044518E-2</v>
      </c>
      <c r="H67" s="15">
        <v>3.7254824578712542E-2</v>
      </c>
      <c r="I67" s="15">
        <v>0.10607476635514002</v>
      </c>
      <c r="J67" s="15">
        <v>3.2138442521631561E-2</v>
      </c>
      <c r="K67" s="15">
        <v>4.140530087025418E-3</v>
      </c>
      <c r="L67" s="15">
        <v>0</v>
      </c>
      <c r="M67" s="15">
        <v>2.783142110644099E-2</v>
      </c>
      <c r="N67" s="15">
        <v>-1.5073861923420306E-4</v>
      </c>
    </row>
    <row r="68" spans="1:14">
      <c r="A68" s="9">
        <v>39941</v>
      </c>
      <c r="B68" s="15">
        <v>-0.15137906006169477</v>
      </c>
      <c r="C68" s="15">
        <v>0</v>
      </c>
      <c r="D68" s="15">
        <v>0</v>
      </c>
      <c r="E68" s="15">
        <v>0</v>
      </c>
      <c r="F68" s="15">
        <v>-1.580242992138492E-2</v>
      </c>
      <c r="G68" s="15">
        <v>-7.4828278931035053E-3</v>
      </c>
      <c r="H68" s="15">
        <v>-2.3922307194764514E-2</v>
      </c>
      <c r="I68" s="15">
        <v>-2.3236163920574593E-2</v>
      </c>
      <c r="J68" s="15">
        <v>-6.7065868263472939E-2</v>
      </c>
      <c r="K68" s="15">
        <v>-4.123456790123492E-3</v>
      </c>
      <c r="L68" s="15">
        <v>0</v>
      </c>
      <c r="M68" s="15">
        <v>-1.4478337754199821E-2</v>
      </c>
      <c r="N68" s="15">
        <v>-3.9197949645711772E-3</v>
      </c>
    </row>
    <row r="69" spans="1:14">
      <c r="A69" s="9">
        <v>39948</v>
      </c>
      <c r="B69" s="15">
        <v>2.2166390477717846E-2</v>
      </c>
      <c r="C69" s="15">
        <v>0</v>
      </c>
      <c r="D69" s="15">
        <v>0</v>
      </c>
      <c r="E69" s="15">
        <v>0</v>
      </c>
      <c r="F69" s="15">
        <v>2.1139260932709458E-2</v>
      </c>
      <c r="G69" s="15">
        <v>1.0950030556921009E-2</v>
      </c>
      <c r="H69" s="15">
        <v>1.947045811122905E-2</v>
      </c>
      <c r="I69" s="15">
        <v>1.9463667820069475E-2</v>
      </c>
      <c r="J69" s="15">
        <v>3.3376123234916566E-2</v>
      </c>
      <c r="K69" s="15">
        <v>-8.2562665807155433E-3</v>
      </c>
      <c r="L69" s="15">
        <v>0</v>
      </c>
      <c r="M69" s="15">
        <v>3.3195020746887849E-2</v>
      </c>
      <c r="N69" s="15">
        <v>-3.9352202209776976E-3</v>
      </c>
    </row>
    <row r="70" spans="1:14">
      <c r="A70" s="9">
        <v>39955</v>
      </c>
      <c r="B70" s="15">
        <v>6.6695720386995561E-2</v>
      </c>
      <c r="C70" s="15">
        <v>0</v>
      </c>
      <c r="D70" s="15">
        <v>0</v>
      </c>
      <c r="E70" s="15">
        <v>0</v>
      </c>
      <c r="F70" s="15">
        <v>-7.2692793931732336E-3</v>
      </c>
      <c r="G70" s="15">
        <v>-1.1003353508613034E-2</v>
      </c>
      <c r="H70" s="15">
        <v>-6.9014959613822313E-3</v>
      </c>
      <c r="I70" s="15">
        <v>2.4183283835383929E-2</v>
      </c>
      <c r="J70" s="15">
        <v>-1.6149068322981353E-2</v>
      </c>
      <c r="K70" s="15">
        <v>-4.1750000000000398E-3</v>
      </c>
      <c r="L70" s="15">
        <v>-0.29999999999999993</v>
      </c>
      <c r="M70" s="15">
        <v>1.7258222077499275E-2</v>
      </c>
      <c r="N70" s="15">
        <v>5.9261510408752383E-3</v>
      </c>
    </row>
    <row r="71" spans="1:14">
      <c r="A71" s="9">
        <v>39962</v>
      </c>
      <c r="B71" s="15">
        <v>2.747136016734486E-2</v>
      </c>
      <c r="C71" s="15">
        <v>4.3377251691856245E-4</v>
      </c>
      <c r="D71" s="15">
        <v>-8.8275587426541069E-2</v>
      </c>
      <c r="E71" s="15">
        <v>2.7261071111549517E-2</v>
      </c>
      <c r="F71" s="15">
        <v>2.3638968481375366E-2</v>
      </c>
      <c r="G71" s="15">
        <v>9.1892316262098817E-3</v>
      </c>
      <c r="H71" s="15">
        <v>3.3236117929023035E-2</v>
      </c>
      <c r="I71" s="15">
        <v>3.3554266777133357E-2</v>
      </c>
      <c r="J71" s="15">
        <v>9.4696969696969724E-2</v>
      </c>
      <c r="K71" s="15">
        <v>0</v>
      </c>
      <c r="L71" s="15">
        <v>3.4285714285714279</v>
      </c>
      <c r="M71" s="15">
        <v>-1.749893299189087E-2</v>
      </c>
      <c r="N71" s="15">
        <v>-4.229607250755274E-3</v>
      </c>
    </row>
    <row r="72" spans="1:14">
      <c r="A72" s="9">
        <v>39969</v>
      </c>
      <c r="B72" s="15">
        <v>-6.7343173431734349E-2</v>
      </c>
      <c r="C72" s="15">
        <v>0</v>
      </c>
      <c r="D72" s="15">
        <v>0</v>
      </c>
      <c r="E72" s="15">
        <v>0</v>
      </c>
      <c r="F72" s="15">
        <v>9.5637975274083242E-3</v>
      </c>
      <c r="G72" s="15">
        <v>2.2771305265887554E-2</v>
      </c>
      <c r="H72" s="15">
        <v>7.1637508616995138E-3</v>
      </c>
      <c r="I72" s="15">
        <v>-2.1242484969939857E-2</v>
      </c>
      <c r="J72" s="15">
        <v>6.9204152249136008E-3</v>
      </c>
      <c r="K72" s="15">
        <v>-8.3599025933270843E-3</v>
      </c>
      <c r="L72" s="15">
        <v>-0.67741935483870963</v>
      </c>
      <c r="M72" s="15">
        <v>6.5160729800173289E-3</v>
      </c>
      <c r="N72" s="15">
        <v>3.0339805825243538E-3</v>
      </c>
    </row>
    <row r="73" spans="1:14">
      <c r="A73" s="9">
        <v>39976</v>
      </c>
      <c r="B73" s="15">
        <v>9.038507452505673E-4</v>
      </c>
      <c r="C73" s="15">
        <v>0</v>
      </c>
      <c r="D73" s="15">
        <v>0</v>
      </c>
      <c r="E73" s="15">
        <v>0</v>
      </c>
      <c r="F73" s="15">
        <v>-2.8881700554528655E-2</v>
      </c>
      <c r="G73" s="15">
        <v>-1.8155180157338857E-2</v>
      </c>
      <c r="H73" s="15">
        <v>-3.5767469823798748E-2</v>
      </c>
      <c r="I73" s="15">
        <v>-3.0712530712530772E-2</v>
      </c>
      <c r="J73" s="15">
        <v>-5.6128293241695326E-2</v>
      </c>
      <c r="K73" s="15">
        <v>4.2278481012658631E-3</v>
      </c>
      <c r="L73" s="15">
        <v>0</v>
      </c>
      <c r="M73" s="15">
        <v>-1.9421665947344513E-3</v>
      </c>
      <c r="N73" s="15">
        <v>3.6297640653357721E-3</v>
      </c>
    </row>
    <row r="74" spans="1:14">
      <c r="A74" s="9">
        <v>39983</v>
      </c>
      <c r="B74" s="15">
        <v>7.9484077626893468E-2</v>
      </c>
      <c r="C74" s="15">
        <v>0</v>
      </c>
      <c r="D74" s="15">
        <v>0</v>
      </c>
      <c r="E74" s="15">
        <v>0</v>
      </c>
      <c r="F74" s="15">
        <v>-2.3792529145848507E-3</v>
      </c>
      <c r="G74" s="15">
        <v>-8.4108167530190237E-3</v>
      </c>
      <c r="H74" s="15">
        <v>3.1655283554599123E-4</v>
      </c>
      <c r="I74" s="15">
        <v>-1.7321504013519173E-2</v>
      </c>
      <c r="J74" s="15">
        <v>-3.0339805825242649E-2</v>
      </c>
      <c r="K74" s="15">
        <v>-4.2100486550533667E-3</v>
      </c>
      <c r="L74" s="15">
        <v>2.5999999999999996</v>
      </c>
      <c r="M74" s="15">
        <v>-2.2702702702702693E-3</v>
      </c>
      <c r="N74" s="15">
        <v>-1.0397830018083254E-2</v>
      </c>
    </row>
    <row r="75" spans="1:14">
      <c r="A75" s="9">
        <v>39990</v>
      </c>
      <c r="B75" s="15">
        <v>0.11362775427741645</v>
      </c>
      <c r="C75" s="15">
        <v>-4.3039240721824967E-3</v>
      </c>
      <c r="D75" s="15">
        <v>0.19712580302338201</v>
      </c>
      <c r="E75" s="15">
        <v>0.4263197677564865</v>
      </c>
      <c r="F75" s="15">
        <v>-4.054376341521615E-3</v>
      </c>
      <c r="G75" s="15">
        <v>-6.9717391587409416E-3</v>
      </c>
      <c r="H75" s="15">
        <v>-5.1879057546435625E-3</v>
      </c>
      <c r="I75" s="15">
        <v>-2.0206362854686244E-2</v>
      </c>
      <c r="J75" s="15">
        <v>-3.7546933667083837E-2</v>
      </c>
      <c r="K75" s="15">
        <v>-4.2278481012658631E-3</v>
      </c>
      <c r="L75" s="15">
        <v>-0.48611111111111105</v>
      </c>
      <c r="M75" s="15">
        <v>-2.817206631271052E-3</v>
      </c>
      <c r="N75" s="15">
        <v>2.4364245469774559E-3</v>
      </c>
    </row>
    <row r="76" spans="1:14">
      <c r="A76" s="9">
        <v>39997</v>
      </c>
      <c r="B76" s="15">
        <v>-4.7523208844164166E-2</v>
      </c>
      <c r="C76" s="15">
        <v>0</v>
      </c>
      <c r="D76" s="15">
        <v>0</v>
      </c>
      <c r="E76" s="15">
        <v>0</v>
      </c>
      <c r="F76" s="15">
        <v>-1.9795657726692228E-2</v>
      </c>
      <c r="G76" s="15">
        <v>-1.8862941157738788E-2</v>
      </c>
      <c r="H76" s="15">
        <v>-2.1775592828224499E-2</v>
      </c>
      <c r="I76" s="15">
        <v>-1.8867924528301994E-2</v>
      </c>
      <c r="J76" s="15">
        <v>-7.8023407022106417E-3</v>
      </c>
      <c r="K76" s="15">
        <v>-3.3890117712861989E-2</v>
      </c>
      <c r="L76" s="15">
        <v>0.67567567567567566</v>
      </c>
      <c r="M76" s="15">
        <v>3.2598065848099544E-4</v>
      </c>
      <c r="N76" s="15">
        <v>3.3419413641195828E-3</v>
      </c>
    </row>
    <row r="77" spans="1:14">
      <c r="A77" s="9">
        <v>40004</v>
      </c>
      <c r="B77" s="15">
        <v>3.2439510728847765E-3</v>
      </c>
      <c r="C77" s="15">
        <v>0</v>
      </c>
      <c r="D77" s="15">
        <v>0</v>
      </c>
      <c r="E77" s="15">
        <v>0</v>
      </c>
      <c r="F77" s="15">
        <v>2.9397394136807753E-2</v>
      </c>
      <c r="G77" s="15">
        <v>6.8030340924928545E-2</v>
      </c>
      <c r="H77" s="15">
        <v>3.5376080251475761E-2</v>
      </c>
      <c r="I77" s="15">
        <v>9.8389982110913543E-3</v>
      </c>
      <c r="J77" s="15">
        <v>1.7038007863696025E-2</v>
      </c>
      <c r="K77" s="15">
        <v>-3.5078947368421098E-2</v>
      </c>
      <c r="L77" s="15">
        <v>-0.20161290322580649</v>
      </c>
      <c r="M77" s="15">
        <v>8.9072344123397595E-3</v>
      </c>
      <c r="N77" s="15">
        <v>-2.8766086298258609E-3</v>
      </c>
    </row>
    <row r="78" spans="1:14">
      <c r="A78" s="9">
        <v>40011</v>
      </c>
      <c r="B78" s="15">
        <v>-6.9222782557104678E-2</v>
      </c>
      <c r="C78" s="15">
        <v>0</v>
      </c>
      <c r="D78" s="15">
        <v>0</v>
      </c>
      <c r="E78" s="15">
        <v>0</v>
      </c>
      <c r="F78" s="15">
        <v>1.9935131714263088E-2</v>
      </c>
      <c r="G78" s="15">
        <v>2.9809765218603568E-2</v>
      </c>
      <c r="H78" s="15">
        <v>1.7007547277555046E-2</v>
      </c>
      <c r="I78" s="15">
        <v>-4.3401240035429556E-2</v>
      </c>
      <c r="J78" s="15">
        <v>-8.6340206185567037E-2</v>
      </c>
      <c r="K78" s="15">
        <v>-1.819074372051166E-2</v>
      </c>
      <c r="L78" s="15">
        <v>-0.49494949494949492</v>
      </c>
      <c r="M78" s="15">
        <v>4.7372954349700347E-3</v>
      </c>
      <c r="N78" s="15">
        <v>-2.7330701488003095E-3</v>
      </c>
    </row>
    <row r="79" spans="1:14">
      <c r="A79" s="9">
        <v>40018</v>
      </c>
      <c r="B79" s="15">
        <v>-7.027552467611109E-3</v>
      </c>
      <c r="C79" s="15">
        <v>1.7223323484310216E-2</v>
      </c>
      <c r="D79" s="15">
        <v>-0.17452496884515079</v>
      </c>
      <c r="E79" s="15">
        <v>-2.7060336840611932E-3</v>
      </c>
      <c r="F79" s="15">
        <v>3.4747537423407859E-2</v>
      </c>
      <c r="G79" s="15">
        <v>3.2944505198840401E-2</v>
      </c>
      <c r="H79" s="15">
        <v>4.1550468846506705E-2</v>
      </c>
      <c r="I79" s="15">
        <v>-8.7962962962963021E-2</v>
      </c>
      <c r="J79" s="15">
        <v>-0.13963328631875882</v>
      </c>
      <c r="K79" s="15">
        <v>0</v>
      </c>
      <c r="L79" s="15">
        <v>-0.36</v>
      </c>
      <c r="M79" s="15">
        <v>3.1075867981140703E-3</v>
      </c>
      <c r="N79" s="15">
        <v>-4.5676004872119425E-4</v>
      </c>
    </row>
    <row r="80" spans="1:14">
      <c r="A80" s="9">
        <v>40025</v>
      </c>
      <c r="B80" s="15">
        <v>1.4266914879959014E-2</v>
      </c>
      <c r="C80" s="15">
        <v>0</v>
      </c>
      <c r="D80" s="15">
        <v>0</v>
      </c>
      <c r="E80" s="15">
        <v>0</v>
      </c>
      <c r="F80" s="15">
        <v>1.7090173150438481E-2</v>
      </c>
      <c r="G80" s="15">
        <v>1.2722894319818323E-2</v>
      </c>
      <c r="H80" s="15">
        <v>1.8940142680012206E-2</v>
      </c>
      <c r="I80" s="15">
        <v>7.005076142131994E-2</v>
      </c>
      <c r="J80" s="15">
        <v>0.24754098360655741</v>
      </c>
      <c r="K80" s="15">
        <v>-9.2499999999999805E-3</v>
      </c>
      <c r="L80" s="15">
        <v>0.875</v>
      </c>
      <c r="M80" s="15">
        <v>-1.1857707509881465E-2</v>
      </c>
      <c r="N80" s="15">
        <v>-6.5498857578064618E-3</v>
      </c>
    </row>
    <row r="81" spans="1:14">
      <c r="A81" s="9">
        <v>40032</v>
      </c>
      <c r="B81" s="15">
        <v>-1.3132703596462125E-2</v>
      </c>
      <c r="C81" s="15">
        <v>0</v>
      </c>
      <c r="D81" s="15">
        <v>0</v>
      </c>
      <c r="E81" s="15">
        <v>0</v>
      </c>
      <c r="F81" s="15">
        <v>1.0022846193529444E-2</v>
      </c>
      <c r="G81" s="15">
        <v>-6.8199920350456855E-3</v>
      </c>
      <c r="H81" s="15">
        <v>7.8126377793064083E-3</v>
      </c>
      <c r="I81" s="15">
        <v>-5.3130929791271431E-2</v>
      </c>
      <c r="J81" s="15">
        <v>-0.13140604467805517</v>
      </c>
      <c r="K81" s="15">
        <v>-2.3382959037765993E-2</v>
      </c>
      <c r="L81" s="15">
        <v>-0.76666666666666661</v>
      </c>
      <c r="M81" s="15">
        <v>8.5405405405405421E-3</v>
      </c>
      <c r="N81" s="15">
        <v>7.0530512112849664E-3</v>
      </c>
    </row>
    <row r="82" spans="1:14">
      <c r="A82" s="9">
        <v>40039</v>
      </c>
      <c r="B82" s="15">
        <v>-3.8639752449054487E-3</v>
      </c>
      <c r="C82" s="15">
        <v>0</v>
      </c>
      <c r="D82" s="15">
        <v>0</v>
      </c>
      <c r="E82" s="15">
        <v>0</v>
      </c>
      <c r="F82" s="15">
        <v>1.5906603429405086E-2</v>
      </c>
      <c r="G82" s="15">
        <v>2.581324244398786E-2</v>
      </c>
      <c r="H82" s="15">
        <v>1.8032758198299081E-2</v>
      </c>
      <c r="I82" s="15">
        <v>1.5531062124248596E-2</v>
      </c>
      <c r="J82" s="15">
        <v>1.8154311649016597E-2</v>
      </c>
      <c r="K82" s="15">
        <v>-3.3474004535928414E-2</v>
      </c>
      <c r="L82" s="15">
        <v>0</v>
      </c>
      <c r="M82" s="15">
        <v>1.2863115017686777E-2</v>
      </c>
      <c r="N82" s="15">
        <v>4.110840438489527E-3</v>
      </c>
    </row>
    <row r="83" spans="1:14">
      <c r="A83" s="9">
        <v>40046</v>
      </c>
      <c r="B83" s="15">
        <v>-6.7793336552390171E-2</v>
      </c>
      <c r="C83" s="15">
        <v>0</v>
      </c>
      <c r="D83" s="15">
        <v>0</v>
      </c>
      <c r="E83" s="15">
        <v>0</v>
      </c>
      <c r="F83" s="15">
        <v>1.601666307548677E-2</v>
      </c>
      <c r="G83" s="15">
        <v>1.1690934558128863E-2</v>
      </c>
      <c r="H83" s="15">
        <v>1.565924385275852E-2</v>
      </c>
      <c r="I83" s="15">
        <v>-1.0360138135175334E-2</v>
      </c>
      <c r="J83" s="15">
        <v>-5.7949479940564652E-2</v>
      </c>
      <c r="K83" s="15">
        <v>-5.940535242225331E-2</v>
      </c>
      <c r="L83" s="15">
        <v>0.28571428571428559</v>
      </c>
      <c r="M83" s="15">
        <v>-1.2699756587998268E-3</v>
      </c>
      <c r="N83" s="15">
        <v>4.5489006823373757E-4</v>
      </c>
    </row>
    <row r="84" spans="1:14">
      <c r="A84" s="9">
        <v>40053</v>
      </c>
      <c r="B84" s="15">
        <v>-1.3329189543837883E-2</v>
      </c>
      <c r="C84" s="15">
        <v>6.1297650781977353E-3</v>
      </c>
      <c r="D84" s="15">
        <v>-9.0205050387144436E-2</v>
      </c>
      <c r="E84" s="15">
        <v>2.7060128710489906E-3</v>
      </c>
      <c r="F84" s="15">
        <v>-1.3926198218577657E-2</v>
      </c>
      <c r="G84" s="15">
        <v>-1.4893151178927089E-2</v>
      </c>
      <c r="H84" s="15">
        <v>-1.5147027713137362E-2</v>
      </c>
      <c r="I84" s="15">
        <v>2.2432701894317342E-2</v>
      </c>
      <c r="J84" s="15">
        <v>0.10567823343848581</v>
      </c>
      <c r="K84" s="15">
        <v>-3.1578614961947804E-2</v>
      </c>
      <c r="L84" s="15">
        <v>-0.2222222222222221</v>
      </c>
      <c r="M84" s="15">
        <v>-8.4772703189572862E-4</v>
      </c>
      <c r="N84" s="15">
        <v>-6.062443164596143E-4</v>
      </c>
    </row>
    <row r="85" spans="1:14">
      <c r="A85" s="9">
        <v>40060</v>
      </c>
      <c r="B85" s="15">
        <v>-5.1972141532215743E-2</v>
      </c>
      <c r="C85" s="15">
        <v>0</v>
      </c>
      <c r="D85" s="15">
        <v>0</v>
      </c>
      <c r="E85" s="15">
        <v>0</v>
      </c>
      <c r="F85" s="15">
        <v>4.0863144311420019E-2</v>
      </c>
      <c r="G85" s="15">
        <v>1.8617208170522703E-2</v>
      </c>
      <c r="H85" s="15">
        <v>4.6655496842376687E-2</v>
      </c>
      <c r="I85" s="15">
        <v>2.1940516821062905E-2</v>
      </c>
      <c r="J85" s="15">
        <v>1.4265335235378096E-2</v>
      </c>
      <c r="K85" s="15">
        <v>0</v>
      </c>
      <c r="L85" s="15">
        <v>0</v>
      </c>
      <c r="M85" s="15">
        <v>2.1529324424647278E-2</v>
      </c>
      <c r="N85" s="15">
        <v>2.2747952684258888E-3</v>
      </c>
    </row>
    <row r="86" spans="1:14">
      <c r="A86" s="9">
        <v>40067</v>
      </c>
      <c r="B86" s="15">
        <v>-9.031674542232726E-2</v>
      </c>
      <c r="C86" s="15">
        <v>0</v>
      </c>
      <c r="D86" s="15">
        <v>0</v>
      </c>
      <c r="E86" s="15">
        <v>0</v>
      </c>
      <c r="F86" s="15">
        <v>1.7907569391831357E-2</v>
      </c>
      <c r="G86" s="15">
        <v>1.4785841145260825E-2</v>
      </c>
      <c r="H86" s="15">
        <v>1.3364528177974844E-2</v>
      </c>
      <c r="I86" s="15">
        <v>1.6221374045801484E-2</v>
      </c>
      <c r="J86" s="15">
        <v>1.1251758087201136E-2</v>
      </c>
      <c r="K86" s="15">
        <v>-3.2608341213682501E-2</v>
      </c>
      <c r="L86" s="15">
        <v>0.14285714285714279</v>
      </c>
      <c r="M86" s="15">
        <v>8.4094684385382923E-3</v>
      </c>
      <c r="N86" s="15">
        <v>-9.0785292782580296E-4</v>
      </c>
    </row>
    <row r="87" spans="1:14">
      <c r="A87" s="9">
        <v>40074</v>
      </c>
      <c r="B87" s="15">
        <v>-9.5124079297120745E-2</v>
      </c>
      <c r="C87" s="15">
        <v>0</v>
      </c>
      <c r="D87" s="15">
        <v>0</v>
      </c>
      <c r="E87" s="15">
        <v>0</v>
      </c>
      <c r="F87" s="15">
        <v>-1.5291968333446038E-2</v>
      </c>
      <c r="G87" s="15">
        <v>-1.3950657296664892E-2</v>
      </c>
      <c r="H87" s="15">
        <v>-1.8769796586278753E-2</v>
      </c>
      <c r="I87" s="15">
        <v>-3.5211267605633645E-2</v>
      </c>
      <c r="J87" s="15">
        <v>1.6689847009735859E-2</v>
      </c>
      <c r="K87" s="15">
        <v>-1.6853743216368344E-2</v>
      </c>
      <c r="L87" s="15">
        <v>-0.12499999999999989</v>
      </c>
      <c r="M87" s="15">
        <v>2.0590960568309669E-3</v>
      </c>
      <c r="N87" s="15">
        <v>3.3318188702105012E-3</v>
      </c>
    </row>
    <row r="88" spans="1:14">
      <c r="A88" s="9">
        <v>40081</v>
      </c>
      <c r="B88" s="15">
        <v>6.0634600291512575E-2</v>
      </c>
      <c r="C88" s="15">
        <v>5.2571267479162298E-3</v>
      </c>
      <c r="D88" s="15">
        <v>-0.28044908530431123</v>
      </c>
      <c r="E88" s="15">
        <v>4.889499753383264E-3</v>
      </c>
      <c r="F88" s="15">
        <v>-1.9446162303305203E-2</v>
      </c>
      <c r="G88" s="15">
        <v>-1.3907527926489194E-2</v>
      </c>
      <c r="H88" s="15">
        <v>-2.6823307960305853E-2</v>
      </c>
      <c r="I88" s="15">
        <v>-4.9148418491484325E-2</v>
      </c>
      <c r="J88" s="15">
        <v>-4.6511627906976827E-2</v>
      </c>
      <c r="K88" s="15">
        <v>-1.7142661226728806E-2</v>
      </c>
      <c r="L88" s="15">
        <v>0.28571428571428559</v>
      </c>
      <c r="M88" s="15">
        <v>-7.1920271242166267E-3</v>
      </c>
      <c r="N88" s="15">
        <v>3.0188679245268801E-4</v>
      </c>
    </row>
    <row r="89" spans="1:14">
      <c r="A89" s="9">
        <v>40088</v>
      </c>
      <c r="B89" s="15">
        <v>7.1798558109051003E-2</v>
      </c>
      <c r="C89" s="15">
        <v>0</v>
      </c>
      <c r="D89" s="15">
        <v>0</v>
      </c>
      <c r="E89" s="15">
        <v>0</v>
      </c>
      <c r="F89" s="15">
        <v>3.2235459004905653E-2</v>
      </c>
      <c r="G89" s="15">
        <v>2.300261618784516E-2</v>
      </c>
      <c r="H89" s="15">
        <v>4.3494490019257315E-2</v>
      </c>
      <c r="I89" s="15">
        <v>3.2753326509723513E-2</v>
      </c>
      <c r="J89" s="15">
        <v>8.0344332855093237E-2</v>
      </c>
      <c r="K89" s="15">
        <v>-5.8255136568179378E-3</v>
      </c>
      <c r="L89" s="15">
        <v>-0.2222222222222221</v>
      </c>
      <c r="M89" s="15">
        <v>3.3116009520852696E-3</v>
      </c>
      <c r="N89" s="15">
        <v>-6.7904028972385344E-3</v>
      </c>
    </row>
    <row r="90" spans="1:14">
      <c r="A90" s="9">
        <v>40095</v>
      </c>
      <c r="B90" s="15">
        <v>-2.6669296774829876E-2</v>
      </c>
      <c r="C90" s="15">
        <v>0</v>
      </c>
      <c r="D90" s="15">
        <v>0</v>
      </c>
      <c r="E90" s="15">
        <v>0</v>
      </c>
      <c r="F90" s="15">
        <v>3.7338764426340099E-3</v>
      </c>
      <c r="G90" s="15">
        <v>8.5224202274765126E-3</v>
      </c>
      <c r="H90" s="15">
        <v>2.5121134272056977E-3</v>
      </c>
      <c r="I90" s="15">
        <v>4.2120911793855464E-2</v>
      </c>
      <c r="J90" s="15">
        <v>5.7104913678618807E-2</v>
      </c>
      <c r="K90" s="15">
        <v>-5.789473684210511E-2</v>
      </c>
      <c r="L90" s="15">
        <v>0</v>
      </c>
      <c r="M90" s="15">
        <v>1.3099535843217991E-2</v>
      </c>
      <c r="N90" s="15">
        <v>1.0635065329687166E-3</v>
      </c>
    </row>
    <row r="91" spans="1:14">
      <c r="A91" s="9">
        <v>40102</v>
      </c>
      <c r="B91" s="15">
        <v>-8.1977180147133288E-2</v>
      </c>
      <c r="C91" s="15">
        <v>0</v>
      </c>
      <c r="D91" s="15">
        <v>0</v>
      </c>
      <c r="E91" s="15">
        <v>0</v>
      </c>
      <c r="F91" s="15">
        <v>-1.2850862360500592E-2</v>
      </c>
      <c r="G91" s="15">
        <v>5.1692129242930651E-3</v>
      </c>
      <c r="H91" s="15">
        <v>-1.7240680220252713E-2</v>
      </c>
      <c r="I91" s="15">
        <v>1.0461245839277211E-2</v>
      </c>
      <c r="J91" s="15">
        <v>2.1356783919597833E-2</v>
      </c>
      <c r="K91" s="15">
        <v>-6.2197392923649675E-3</v>
      </c>
      <c r="L91" s="15">
        <v>-7.1428571428571508E-2</v>
      </c>
      <c r="M91" s="15">
        <v>9.264915495825754E-3</v>
      </c>
      <c r="N91" s="15">
        <v>2.4282895735314725E-3</v>
      </c>
    </row>
    <row r="92" spans="1:14">
      <c r="A92" s="9">
        <v>40109</v>
      </c>
      <c r="B92" s="15">
        <v>-1.5055852355512434E-2</v>
      </c>
      <c r="C92" s="15">
        <v>0</v>
      </c>
      <c r="D92" s="15">
        <v>0</v>
      </c>
      <c r="E92" s="15">
        <v>0</v>
      </c>
      <c r="F92" s="15">
        <v>-2.9599177800616605E-2</v>
      </c>
      <c r="G92" s="15">
        <v>-1.4471485059720401E-2</v>
      </c>
      <c r="H92" s="15">
        <v>-3.1273981532672579E-2</v>
      </c>
      <c r="I92" s="15">
        <v>-4.8470588235294265E-2</v>
      </c>
      <c r="J92" s="15">
        <v>-2.7060270602705883E-2</v>
      </c>
      <c r="K92" s="15">
        <v>-1.8738522654873857E-2</v>
      </c>
      <c r="L92" s="15">
        <v>7.6923076923077094E-2</v>
      </c>
      <c r="M92" s="15">
        <v>-1.6947442751941821E-2</v>
      </c>
      <c r="N92" s="15">
        <v>2.2710068130205041E-3</v>
      </c>
    </row>
    <row r="93" spans="1:14">
      <c r="A93" s="9">
        <v>40116</v>
      </c>
      <c r="B93" s="15">
        <v>-5.5988882911959803E-2</v>
      </c>
      <c r="C93" s="15">
        <v>1.5146203841469807E-2</v>
      </c>
      <c r="D93" s="15">
        <v>-7.9809806835066111E-3</v>
      </c>
      <c r="E93" s="15">
        <v>9.6901292488173807E-2</v>
      </c>
      <c r="F93" s="15">
        <v>1.5745251712208086E-2</v>
      </c>
      <c r="G93" s="15">
        <v>1.2488545537849838E-3</v>
      </c>
      <c r="H93" s="15">
        <v>2.4080683492763821E-2</v>
      </c>
      <c r="I93" s="15">
        <v>-1.7804154302670572E-2</v>
      </c>
      <c r="J93" s="15">
        <v>-4.6776232616940638E-2</v>
      </c>
      <c r="K93" s="15">
        <v>-1.3367452163617677E-2</v>
      </c>
      <c r="L93" s="15">
        <v>0</v>
      </c>
      <c r="M93" s="15">
        <v>8.7224217547459126E-3</v>
      </c>
      <c r="N93" s="15">
        <v>0</v>
      </c>
    </row>
    <row r="94" spans="1:14">
      <c r="A94" s="9">
        <v>40123</v>
      </c>
      <c r="B94" s="15">
        <v>9.1647276698798574E-3</v>
      </c>
      <c r="C94" s="15">
        <v>0</v>
      </c>
      <c r="D94" s="15">
        <v>0</v>
      </c>
      <c r="E94" s="15">
        <v>0</v>
      </c>
      <c r="F94" s="15">
        <v>1.8629222855553795E-2</v>
      </c>
      <c r="G94" s="15">
        <v>9.1314841561520588E-3</v>
      </c>
      <c r="H94" s="15">
        <v>2.5976510513707751E-2</v>
      </c>
      <c r="I94" s="15">
        <v>-3.5246727089627283E-3</v>
      </c>
      <c r="J94" s="15">
        <v>-2.5198938992042508E-2</v>
      </c>
      <c r="K94" s="15">
        <v>-1.289048890953437E-2</v>
      </c>
      <c r="L94" s="15">
        <v>0</v>
      </c>
      <c r="M94" s="15">
        <v>4.7812817904375748E-3</v>
      </c>
      <c r="N94" s="15">
        <v>1.2084592145014117E-3</v>
      </c>
    </row>
    <row r="95" spans="1:14">
      <c r="A95" s="9">
        <v>40130</v>
      </c>
      <c r="B95" s="15">
        <v>4.827780914737434E-2</v>
      </c>
      <c r="C95" s="15">
        <v>0</v>
      </c>
      <c r="D95" s="15">
        <v>0</v>
      </c>
      <c r="E95" s="15">
        <v>0</v>
      </c>
      <c r="F95" s="15">
        <v>-1.3716391428961305E-2</v>
      </c>
      <c r="G95" s="15">
        <v>-1.15917292806893E-2</v>
      </c>
      <c r="H95" s="15">
        <v>-2.1775965366000127E-2</v>
      </c>
      <c r="I95" s="15">
        <v>-7.0742799393633815E-3</v>
      </c>
      <c r="J95" s="15">
        <v>-8.7074829931972686E-2</v>
      </c>
      <c r="K95" s="15">
        <v>-1.3058823529411789E-2</v>
      </c>
      <c r="L95" s="15">
        <v>2.2857142857142687E-2</v>
      </c>
      <c r="M95" s="15">
        <v>-5.3660018224156447E-3</v>
      </c>
      <c r="N95" s="15">
        <v>-2.7157513578754955E-3</v>
      </c>
    </row>
    <row r="96" spans="1:14">
      <c r="A96" s="9">
        <v>40137</v>
      </c>
      <c r="B96" s="15">
        <v>4.6099290780141855E-2</v>
      </c>
      <c r="C96" s="15">
        <v>0</v>
      </c>
      <c r="D96" s="15">
        <v>0</v>
      </c>
      <c r="E96" s="15">
        <v>0</v>
      </c>
      <c r="F96" s="15">
        <v>-9.0638621739431713E-3</v>
      </c>
      <c r="G96" s="15">
        <v>9.430565865812035E-3</v>
      </c>
      <c r="H96" s="15">
        <v>-4.9477461648750332E-3</v>
      </c>
      <c r="I96" s="15">
        <v>-5.1399491094147542E-2</v>
      </c>
      <c r="J96" s="15">
        <v>-9.6870342771982143E-2</v>
      </c>
      <c r="K96" s="15">
        <v>-6.6356736996860954E-3</v>
      </c>
      <c r="L96" s="15">
        <v>-0.16201117318435754</v>
      </c>
      <c r="M96" s="15">
        <v>1.2214983713354943E-2</v>
      </c>
      <c r="N96" s="15">
        <v>3.7821482602116152E-3</v>
      </c>
    </row>
    <row r="97" spans="1:14">
      <c r="A97" s="9">
        <v>40144</v>
      </c>
      <c r="B97" s="15">
        <v>-6.7260244582707629E-2</v>
      </c>
      <c r="C97" s="15">
        <v>1.8250602384984216E-2</v>
      </c>
      <c r="D97" s="15">
        <v>0.15361590153091043</v>
      </c>
      <c r="E97" s="15">
        <v>5.7088893897822901E-2</v>
      </c>
      <c r="F97" s="15">
        <v>1.7944421170227542E-2</v>
      </c>
      <c r="G97" s="15">
        <v>2.5960048353548926E-2</v>
      </c>
      <c r="H97" s="15">
        <v>2.404550906183367E-2</v>
      </c>
      <c r="I97" s="15">
        <v>2.1459227467810482E-3</v>
      </c>
      <c r="J97" s="15">
        <v>6.6006600660066805E-3</v>
      </c>
      <c r="K97" s="15">
        <v>1.3319999999999999E-2</v>
      </c>
      <c r="L97" s="15">
        <v>0.33333333333333348</v>
      </c>
      <c r="M97" s="15">
        <v>-1.0559131134352362E-2</v>
      </c>
      <c r="N97" s="15">
        <v>-1.959306706857511E-3</v>
      </c>
    </row>
    <row r="98" spans="1:14">
      <c r="A98" s="9">
        <v>40151</v>
      </c>
      <c r="B98" s="15">
        <v>-4.5037377803335277E-2</v>
      </c>
      <c r="C98" s="15">
        <v>0</v>
      </c>
      <c r="D98" s="15">
        <v>0</v>
      </c>
      <c r="E98" s="15">
        <v>0</v>
      </c>
      <c r="F98" s="15">
        <v>-9.7400370395773761E-3</v>
      </c>
      <c r="G98" s="15">
        <v>-1.3779079425825569E-2</v>
      </c>
      <c r="H98" s="15">
        <v>-1.1028783824450383E-2</v>
      </c>
      <c r="I98" s="15">
        <v>1.0171306209850073E-2</v>
      </c>
      <c r="J98" s="15">
        <v>1.6393442622950616E-3</v>
      </c>
      <c r="K98" s="15">
        <v>-6.5527177989184171E-3</v>
      </c>
      <c r="L98" s="15">
        <v>0</v>
      </c>
      <c r="M98" s="15">
        <v>-1.7176542331537759E-2</v>
      </c>
      <c r="N98" s="15">
        <v>-1.3591060102687846E-3</v>
      </c>
    </row>
    <row r="99" spans="1:14">
      <c r="A99" s="9">
        <v>40158</v>
      </c>
      <c r="B99" s="15">
        <v>-4.1428812293758943E-3</v>
      </c>
      <c r="C99" s="15">
        <v>0</v>
      </c>
      <c r="D99" s="15">
        <v>0</v>
      </c>
      <c r="E99" s="15">
        <v>0</v>
      </c>
      <c r="F99" s="15">
        <v>4.7793862990925806E-3</v>
      </c>
      <c r="G99" s="15">
        <v>8.2257415488848906E-3</v>
      </c>
      <c r="H99" s="15">
        <v>3.0017681648093486E-3</v>
      </c>
      <c r="I99" s="15">
        <v>-4.4515103338632844E-2</v>
      </c>
      <c r="J99" s="15">
        <v>-6.546644844517191E-2</v>
      </c>
      <c r="K99" s="15">
        <v>0</v>
      </c>
      <c r="L99" s="15">
        <v>-0.25</v>
      </c>
      <c r="M99" s="15">
        <v>-7.8593588417786853E-3</v>
      </c>
      <c r="N99" s="15">
        <v>1.1492514743686844E-2</v>
      </c>
    </row>
    <row r="100" spans="1:14">
      <c r="A100" s="9">
        <v>40165</v>
      </c>
      <c r="B100" s="15">
        <v>-1.9784738178739825E-2</v>
      </c>
      <c r="C100" s="15">
        <v>0</v>
      </c>
      <c r="D100" s="15">
        <v>0</v>
      </c>
      <c r="E100" s="15">
        <v>0</v>
      </c>
      <c r="F100" s="15">
        <v>1.2753343444092069E-2</v>
      </c>
      <c r="G100" s="15">
        <v>1.7892059799019755E-2</v>
      </c>
      <c r="H100" s="15">
        <v>1.6874385044276963E-2</v>
      </c>
      <c r="I100" s="15">
        <v>3.0504714364947505E-2</v>
      </c>
      <c r="J100" s="15">
        <v>-7.0052539404553693E-3</v>
      </c>
      <c r="K100" s="15">
        <v>0</v>
      </c>
      <c r="L100" s="15">
        <v>0.5</v>
      </c>
      <c r="M100" s="15">
        <v>6.1496768813842362E-3</v>
      </c>
      <c r="N100" s="15">
        <v>1.3454925997904432E-3</v>
      </c>
    </row>
    <row r="101" spans="1:14">
      <c r="A101" s="9">
        <v>40172</v>
      </c>
      <c r="B101" s="15">
        <v>1.8111382535100029E-2</v>
      </c>
      <c r="C101" s="15">
        <v>-3.572137328835101E-3</v>
      </c>
      <c r="D101" s="15">
        <v>-6.5309836361861051E-2</v>
      </c>
      <c r="E101" s="15">
        <v>-5.4893343473091383E-3</v>
      </c>
      <c r="F101" s="15">
        <v>3.9479953713159599E-3</v>
      </c>
      <c r="G101" s="15">
        <v>-5.1778272882287979E-3</v>
      </c>
      <c r="H101" s="15">
        <v>1.6126691286748596E-3</v>
      </c>
      <c r="I101" s="15">
        <v>2.3143164693218532E-2</v>
      </c>
      <c r="J101" s="15">
        <v>4.9382716049382713E-2</v>
      </c>
      <c r="K101" s="15">
        <v>0</v>
      </c>
      <c r="L101" s="15">
        <v>0</v>
      </c>
      <c r="M101" s="15">
        <v>3.4186263337823153E-3</v>
      </c>
      <c r="N101" s="15">
        <v>6.8677217079726738E-3</v>
      </c>
    </row>
    <row r="102" spans="1:14">
      <c r="A102" s="9">
        <v>40179</v>
      </c>
      <c r="B102" s="15">
        <v>2.3993601706211676E-2</v>
      </c>
      <c r="C102" s="15">
        <v>0</v>
      </c>
      <c r="D102" s="15">
        <v>0</v>
      </c>
      <c r="E102" s="15">
        <v>0</v>
      </c>
      <c r="F102" s="15">
        <v>3.681605532578458E-2</v>
      </c>
      <c r="G102" s="15">
        <v>1.0994651622157958E-2</v>
      </c>
      <c r="H102" s="15">
        <v>3.8070166964530028E-2</v>
      </c>
      <c r="I102" s="15">
        <v>5.4708048395581299E-2</v>
      </c>
      <c r="J102" s="15">
        <v>4.5378151260504263E-2</v>
      </c>
      <c r="K102" s="15">
        <v>-6.6356736996860954E-3</v>
      </c>
      <c r="L102" s="15">
        <v>-0.2222222222222221</v>
      </c>
      <c r="M102" s="15">
        <v>8.5690687590336267E-3</v>
      </c>
      <c r="N102" s="15">
        <v>5.338078291815096E-3</v>
      </c>
    </row>
    <row r="103" spans="1:14">
      <c r="A103" s="9">
        <v>40186</v>
      </c>
      <c r="B103" s="15">
        <v>-5.2140777733071353E-2</v>
      </c>
      <c r="C103" s="15">
        <v>0</v>
      </c>
      <c r="D103" s="15">
        <v>0</v>
      </c>
      <c r="E103" s="15">
        <v>0</v>
      </c>
      <c r="F103" s="15">
        <v>5.4930682709914969E-3</v>
      </c>
      <c r="G103" s="15">
        <v>-6.3252884609572568E-3</v>
      </c>
      <c r="H103" s="15">
        <v>4.3661349236507885E-3</v>
      </c>
      <c r="I103" s="15">
        <v>-3.0922693266832835E-2</v>
      </c>
      <c r="J103" s="15">
        <v>-7.8778135048231612E-2</v>
      </c>
      <c r="K103" s="15">
        <v>0</v>
      </c>
      <c r="L103" s="15">
        <v>-0.14285714285714302</v>
      </c>
      <c r="M103" s="15">
        <v>-1.6378339645818363E-3</v>
      </c>
      <c r="N103" s="15">
        <v>-1.4749262536883911E-4</v>
      </c>
    </row>
    <row r="104" spans="1:14">
      <c r="A104" s="9">
        <v>40193</v>
      </c>
      <c r="B104" s="15">
        <v>-5.9703355972832606E-2</v>
      </c>
      <c r="C104" s="15">
        <v>0</v>
      </c>
      <c r="D104" s="15">
        <v>0</v>
      </c>
      <c r="E104" s="15">
        <v>0</v>
      </c>
      <c r="F104" s="15">
        <v>-1.2812174817897981E-2</v>
      </c>
      <c r="G104" s="15">
        <v>-1.2478672510120137E-2</v>
      </c>
      <c r="H104" s="15">
        <v>-1.497953825959375E-2</v>
      </c>
      <c r="I104" s="15">
        <v>2.9850746268656581E-2</v>
      </c>
      <c r="J104" s="15">
        <v>-8.2024432809773007E-2</v>
      </c>
      <c r="K104" s="15">
        <v>0</v>
      </c>
      <c r="L104" s="15">
        <v>0</v>
      </c>
      <c r="M104" s="15">
        <v>-1.5379883112888293E-2</v>
      </c>
      <c r="N104" s="15">
        <v>1.7701725918277678E-3</v>
      </c>
    </row>
    <row r="105" spans="1:14">
      <c r="A105" s="9">
        <v>40200</v>
      </c>
      <c r="B105" s="15">
        <v>8.9757548397375597E-3</v>
      </c>
      <c r="C105" s="15">
        <v>0</v>
      </c>
      <c r="D105" s="15">
        <v>0</v>
      </c>
      <c r="E105" s="15">
        <v>0</v>
      </c>
      <c r="F105" s="15">
        <v>-3.3599051320902795E-3</v>
      </c>
      <c r="G105" s="15">
        <v>-8.1983874246221999E-3</v>
      </c>
      <c r="H105" s="15">
        <v>-5.0168534922003793E-3</v>
      </c>
      <c r="I105" s="15">
        <v>9.9950024987527364E-4</v>
      </c>
      <c r="J105" s="15">
        <v>1.9011406844107182E-3</v>
      </c>
      <c r="K105" s="15">
        <v>0</v>
      </c>
      <c r="L105" s="15">
        <v>0</v>
      </c>
      <c r="M105" s="15">
        <v>-1.811933770696661E-2</v>
      </c>
      <c r="N105" s="15">
        <v>1.4725371815638155E-3</v>
      </c>
    </row>
    <row r="106" spans="1:14">
      <c r="A106" s="9">
        <v>40207</v>
      </c>
      <c r="B106" s="15">
        <v>9.5802079220950187E-3</v>
      </c>
      <c r="C106" s="15">
        <v>7.2152655051316295E-3</v>
      </c>
      <c r="D106" s="15">
        <v>-0.14187794074176152</v>
      </c>
      <c r="E106" s="15">
        <v>-8.2952929968461708E-3</v>
      </c>
      <c r="F106" s="15">
        <v>-2.5581702802749851E-2</v>
      </c>
      <c r="G106" s="15">
        <v>-2.7386689686867305E-2</v>
      </c>
      <c r="H106" s="15">
        <v>-3.2821240053572676E-2</v>
      </c>
      <c r="I106" s="15">
        <v>-2.6460309535696558E-2</v>
      </c>
      <c r="J106" s="15">
        <v>-0.13662239089184058</v>
      </c>
      <c r="K106" s="15">
        <v>0</v>
      </c>
      <c r="L106" s="15">
        <v>0</v>
      </c>
      <c r="M106" s="15">
        <v>-1.1241913246367474E-2</v>
      </c>
      <c r="N106" s="15">
        <v>2.2055580061755009E-3</v>
      </c>
    </row>
    <row r="107" spans="1:14">
      <c r="A107" s="9">
        <v>40214</v>
      </c>
      <c r="B107" s="15">
        <v>-4.3118955134388237E-2</v>
      </c>
      <c r="C107" s="15">
        <v>0</v>
      </c>
      <c r="D107" s="15">
        <v>0</v>
      </c>
      <c r="E107" s="15">
        <v>0</v>
      </c>
      <c r="F107" s="15">
        <v>8.1405603419049122E-4</v>
      </c>
      <c r="G107" s="15">
        <v>2.4243614241267641E-2</v>
      </c>
      <c r="H107" s="15">
        <v>-6.5165683750956216E-4</v>
      </c>
      <c r="I107" s="15">
        <v>-5.6410256410256432E-3</v>
      </c>
      <c r="J107" s="15">
        <v>-0.12967032967032965</v>
      </c>
      <c r="K107" s="15">
        <v>-6.6800000000000193E-3</v>
      </c>
      <c r="L107" s="15">
        <v>0</v>
      </c>
      <c r="M107" s="15">
        <v>-2.6815402767350616E-3</v>
      </c>
      <c r="N107" s="15">
        <v>7.3356807511748556E-4</v>
      </c>
    </row>
    <row r="108" spans="1:14">
      <c r="A108" s="9">
        <v>40221</v>
      </c>
      <c r="B108" s="15">
        <v>5.7894019888298676E-2</v>
      </c>
      <c r="C108" s="15">
        <v>0</v>
      </c>
      <c r="D108" s="15">
        <v>0</v>
      </c>
      <c r="E108" s="15">
        <v>0</v>
      </c>
      <c r="F108" s="15">
        <v>1.8030231139429143E-2</v>
      </c>
      <c r="G108" s="15">
        <v>4.5740469436738262E-2</v>
      </c>
      <c r="H108" s="15">
        <v>2.3532000912914519E-2</v>
      </c>
      <c r="I108" s="15">
        <v>2.1144920061887618E-2</v>
      </c>
      <c r="J108" s="15">
        <v>-6.5656565656565746E-2</v>
      </c>
      <c r="K108" s="15">
        <v>0</v>
      </c>
      <c r="L108" s="15">
        <v>0</v>
      </c>
      <c r="M108" s="15">
        <v>0</v>
      </c>
      <c r="N108" s="15">
        <v>8.7963641694766004E-4</v>
      </c>
    </row>
    <row r="109" spans="1:14">
      <c r="A109" s="9">
        <v>40228</v>
      </c>
      <c r="B109" s="15">
        <v>6.3121297965490708E-2</v>
      </c>
      <c r="C109" s="15">
        <v>0</v>
      </c>
      <c r="D109" s="15">
        <v>0</v>
      </c>
      <c r="E109" s="15">
        <v>0</v>
      </c>
      <c r="F109" s="15">
        <v>3.9949397429928091E-4</v>
      </c>
      <c r="G109" s="15">
        <v>1.9524030952289273E-4</v>
      </c>
      <c r="H109" s="15">
        <v>-2.9067220934770877E-3</v>
      </c>
      <c r="I109" s="15">
        <v>-3.8888888888888862E-2</v>
      </c>
      <c r="J109" s="15">
        <v>-9.9999999999999978E-2</v>
      </c>
      <c r="K109" s="15">
        <v>6.7249224821810394E-3</v>
      </c>
      <c r="L109" s="15">
        <v>0</v>
      </c>
      <c r="M109" s="15">
        <v>1.9359001935901343E-3</v>
      </c>
      <c r="N109" s="15">
        <v>8.7886333675113448E-4</v>
      </c>
    </row>
    <row r="110" spans="1:14">
      <c r="A110" s="9">
        <v>40235</v>
      </c>
      <c r="B110" s="15">
        <v>1.0731329182916971E-2</v>
      </c>
      <c r="C110" s="15">
        <v>-1.9298109486109993E-3</v>
      </c>
      <c r="D110" s="15">
        <v>0.12065455562635008</v>
      </c>
      <c r="E110" s="15">
        <v>0.16012601336815235</v>
      </c>
      <c r="F110" s="15">
        <v>3.3078202995008299E-2</v>
      </c>
      <c r="G110" s="15">
        <v>2.0382983732653459E-2</v>
      </c>
      <c r="H110" s="15">
        <v>4.2066674121048475E-2</v>
      </c>
      <c r="I110" s="15">
        <v>-1.786652653704679E-2</v>
      </c>
      <c r="J110" s="15">
        <v>0.15915915915915924</v>
      </c>
      <c r="K110" s="15">
        <v>-6.6800000000000193E-3</v>
      </c>
      <c r="L110" s="15">
        <v>-0.40666666666666662</v>
      </c>
      <c r="M110" s="15">
        <v>-5.3671103477881399E-4</v>
      </c>
      <c r="N110" s="15">
        <v>0</v>
      </c>
    </row>
    <row r="111" spans="1:14">
      <c r="A111" s="9">
        <v>40242</v>
      </c>
      <c r="B111" s="15">
        <v>4.9779503403317049E-2</v>
      </c>
      <c r="C111" s="15">
        <v>0</v>
      </c>
      <c r="D111" s="15">
        <v>0</v>
      </c>
      <c r="E111" s="15">
        <v>0</v>
      </c>
      <c r="F111" s="15">
        <v>9.7281278185801234E-3</v>
      </c>
      <c r="G111" s="15">
        <v>-1.6326459086009049E-3</v>
      </c>
      <c r="H111" s="15">
        <v>2.4679435592038779E-3</v>
      </c>
      <c r="I111" s="15">
        <v>2.0866773675762396E-2</v>
      </c>
      <c r="J111" s="15">
        <v>0.21243523316062185</v>
      </c>
      <c r="K111" s="15">
        <v>6.7249224821810394E-3</v>
      </c>
      <c r="L111" s="15">
        <v>0.151685393258427</v>
      </c>
      <c r="M111" s="15">
        <v>1.5358178498550146E-2</v>
      </c>
      <c r="N111" s="15">
        <v>4.8295038782379951E-3</v>
      </c>
    </row>
    <row r="112" spans="1:14">
      <c r="A112" s="9">
        <v>40249</v>
      </c>
      <c r="B112" s="15">
        <v>9.2395150795643977E-2</v>
      </c>
      <c r="C112" s="15">
        <v>0</v>
      </c>
      <c r="D112" s="15">
        <v>0</v>
      </c>
      <c r="E112" s="15">
        <v>0</v>
      </c>
      <c r="F112" s="15">
        <v>1.0272443054935243E-2</v>
      </c>
      <c r="G112" s="15">
        <v>6.4593511394552827E-3</v>
      </c>
      <c r="H112" s="15">
        <v>9.2511181620091865E-3</v>
      </c>
      <c r="I112" s="15">
        <v>1.048218029350112E-2</v>
      </c>
      <c r="J112" s="15">
        <v>0.44871794871794868</v>
      </c>
      <c r="K112" s="15">
        <v>-6.6800000000000193E-3</v>
      </c>
      <c r="L112" s="15">
        <v>0</v>
      </c>
      <c r="M112" s="15">
        <v>-3.3848106621535701E-3</v>
      </c>
      <c r="N112" s="15">
        <v>1.4273230410719595E-2</v>
      </c>
    </row>
    <row r="113" spans="1:14">
      <c r="A113" s="9">
        <v>40256</v>
      </c>
      <c r="B113" s="15">
        <v>-6.7442735328540393E-2</v>
      </c>
      <c r="C113" s="15">
        <v>0</v>
      </c>
      <c r="D113" s="15">
        <v>0</v>
      </c>
      <c r="E113" s="15">
        <v>0</v>
      </c>
      <c r="F113" s="15">
        <v>1.2694202349374795E-2</v>
      </c>
      <c r="G113" s="15">
        <v>-6.07636365750297E-3</v>
      </c>
      <c r="H113" s="15">
        <v>1.6370592023029484E-2</v>
      </c>
      <c r="I113" s="15">
        <v>-7.2614107883816059E-3</v>
      </c>
      <c r="J113" s="15">
        <v>-2.2123893805309769E-2</v>
      </c>
      <c r="K113" s="15">
        <v>-6.6846534852816886E-3</v>
      </c>
      <c r="L113" s="15">
        <v>0.35609756097560963</v>
      </c>
      <c r="M113" s="15">
        <v>-3.6085756739546726E-3</v>
      </c>
      <c r="N113" s="15">
        <v>5.3130384836299616E-3</v>
      </c>
    </row>
    <row r="114" spans="1:14">
      <c r="A114" s="9">
        <v>40263</v>
      </c>
      <c r="B114" s="15">
        <v>3.982429797628928E-2</v>
      </c>
      <c r="C114" s="15">
        <v>5.3166144200627041E-3</v>
      </c>
      <c r="D114" s="15">
        <v>0.12398596646929128</v>
      </c>
      <c r="E114" s="15">
        <v>0.14834140887066716</v>
      </c>
      <c r="F114" s="15">
        <v>1.3408169628936761E-2</v>
      </c>
      <c r="G114" s="15">
        <v>7.3066771945986542E-3</v>
      </c>
      <c r="H114" s="15">
        <v>9.2124681364875727E-3</v>
      </c>
      <c r="I114" s="15">
        <v>-7.3145245559039784E-3</v>
      </c>
      <c r="J114" s="15">
        <v>1.5082956259426794E-3</v>
      </c>
      <c r="K114" s="15">
        <v>0</v>
      </c>
      <c r="L114" s="15">
        <v>0.99640287769784197</v>
      </c>
      <c r="M114" s="15">
        <v>4.1542394546230099E-3</v>
      </c>
      <c r="N114" s="15">
        <v>-2.7138980145692271E-3</v>
      </c>
    </row>
    <row r="115" spans="1:14">
      <c r="A115" s="9">
        <v>40270</v>
      </c>
      <c r="B115" s="15">
        <v>0.13498426656321394</v>
      </c>
      <c r="C115" s="15">
        <v>0</v>
      </c>
      <c r="D115" s="15">
        <v>0</v>
      </c>
      <c r="E115" s="15">
        <v>0</v>
      </c>
      <c r="F115" s="15">
        <v>1.3907692307692177E-2</v>
      </c>
      <c r="G115" s="15">
        <v>7.2580317378445613E-6</v>
      </c>
      <c r="H115" s="15">
        <v>1.6750121859352207E-2</v>
      </c>
      <c r="I115" s="15">
        <v>1.4736842105263159E-2</v>
      </c>
      <c r="J115" s="15">
        <v>7.3795180722891374E-2</v>
      </c>
      <c r="K115" s="15">
        <v>0</v>
      </c>
      <c r="L115" s="15">
        <v>-0.54054054054054057</v>
      </c>
      <c r="M115" s="15">
        <v>-4.5613662883207118E-3</v>
      </c>
      <c r="N115" s="15">
        <v>-4.4399885419650342E-3</v>
      </c>
    </row>
    <row r="116" spans="1:14">
      <c r="A116" s="9">
        <v>40277</v>
      </c>
      <c r="B116" s="15">
        <v>3.1256527601071005E-2</v>
      </c>
      <c r="C116" s="15">
        <v>0</v>
      </c>
      <c r="D116" s="15">
        <v>0</v>
      </c>
      <c r="E116" s="15">
        <v>0</v>
      </c>
      <c r="F116" s="15">
        <v>4.0058266569555911E-3</v>
      </c>
      <c r="G116" s="15">
        <v>6.8515322319573357E-4</v>
      </c>
      <c r="H116" s="15">
        <v>3.6318733202584941E-3</v>
      </c>
      <c r="I116" s="15">
        <v>-1.970954356846466E-2</v>
      </c>
      <c r="J116" s="15">
        <v>-6.3113604488078456E-2</v>
      </c>
      <c r="K116" s="15">
        <v>-1.3540357562735639E-2</v>
      </c>
      <c r="L116" s="15">
        <v>0.96078431372549034</v>
      </c>
      <c r="M116" s="15">
        <v>4.2625745950555238E-3</v>
      </c>
      <c r="N116" s="15">
        <v>3.8843331894691246E-3</v>
      </c>
    </row>
    <row r="117" spans="1:14">
      <c r="A117" s="9">
        <v>40284</v>
      </c>
      <c r="B117" s="15">
        <v>-0.1685602224390963</v>
      </c>
      <c r="C117" s="15">
        <v>0</v>
      </c>
      <c r="D117" s="15">
        <v>0</v>
      </c>
      <c r="E117" s="15">
        <v>0</v>
      </c>
      <c r="F117" s="15">
        <v>-1.2090436464740062E-4</v>
      </c>
      <c r="G117" s="15">
        <v>-1.8236967429634876E-2</v>
      </c>
      <c r="H117" s="15">
        <v>1.1218064702902542E-3</v>
      </c>
      <c r="I117" s="15">
        <v>-1.7989417989418111E-2</v>
      </c>
      <c r="J117" s="15">
        <v>2.0958083832335328E-2</v>
      </c>
      <c r="K117" s="15">
        <v>-3.4110056302141256E-3</v>
      </c>
      <c r="L117" s="15">
        <v>0</v>
      </c>
      <c r="M117" s="15">
        <v>-1.1247877758913449E-2</v>
      </c>
      <c r="N117" s="15">
        <v>-1.8629979936943819E-3</v>
      </c>
    </row>
    <row r="118" spans="1:14">
      <c r="A118" s="9">
        <v>40291</v>
      </c>
      <c r="B118" s="15">
        <v>7.3062697938121479E-2</v>
      </c>
      <c r="C118" s="15">
        <v>1.7868635717314785E-2</v>
      </c>
      <c r="D118" s="15">
        <v>0.18985491154045442</v>
      </c>
      <c r="E118" s="15">
        <v>0.22778254773016893</v>
      </c>
      <c r="F118" s="15">
        <v>-2.5876662636033831E-2</v>
      </c>
      <c r="G118" s="15">
        <v>-2.2333136819460031E-2</v>
      </c>
      <c r="H118" s="15">
        <v>-2.9676486535333391E-2</v>
      </c>
      <c r="I118" s="15">
        <v>-4.0409482758620552E-2</v>
      </c>
      <c r="J118" s="15">
        <v>-0.10263929618768342</v>
      </c>
      <c r="K118" s="15">
        <v>1.3731958762886576E-2</v>
      </c>
      <c r="L118" s="15">
        <v>-0.10000000000000009</v>
      </c>
      <c r="M118" s="15">
        <v>-3.9708091865205963E-3</v>
      </c>
      <c r="N118" s="15">
        <v>2.1536252692031521E-3</v>
      </c>
    </row>
    <row r="119" spans="1:14">
      <c r="A119" s="9">
        <v>40298</v>
      </c>
      <c r="B119" s="15">
        <v>0.25084619829934773</v>
      </c>
      <c r="C119" s="15">
        <v>0</v>
      </c>
      <c r="D119" s="15">
        <v>0</v>
      </c>
      <c r="E119" s="15">
        <v>0</v>
      </c>
      <c r="F119" s="15">
        <v>-7.7147467725918628E-2</v>
      </c>
      <c r="G119" s="15">
        <v>-6.2143144289855234E-2</v>
      </c>
      <c r="H119" s="15">
        <v>-8.3020414245268959E-2</v>
      </c>
      <c r="I119" s="15">
        <v>-7.4115665356541349E-2</v>
      </c>
      <c r="J119" s="15">
        <v>-0.38888888888888884</v>
      </c>
      <c r="K119" s="15">
        <v>-4.7431151608835376E-2</v>
      </c>
      <c r="L119" s="15">
        <v>0.22222222222222232</v>
      </c>
      <c r="M119" s="15">
        <v>-2.7583234565240922E-2</v>
      </c>
      <c r="N119" s="15">
        <v>1.3753581661891223E-2</v>
      </c>
    </row>
    <row r="120" spans="1:14">
      <c r="A120" s="9">
        <v>40305</v>
      </c>
      <c r="B120" s="15">
        <v>0.25408375408375417</v>
      </c>
      <c r="C120" s="15">
        <v>0</v>
      </c>
      <c r="D120" s="15">
        <v>0</v>
      </c>
      <c r="E120" s="15">
        <v>0</v>
      </c>
      <c r="F120" s="15">
        <v>3.6451677987759945E-2</v>
      </c>
      <c r="G120" s="15">
        <v>3.5943167736394166E-2</v>
      </c>
      <c r="H120" s="15">
        <v>4.348497282189201E-2</v>
      </c>
      <c r="I120" s="15">
        <v>2.3650697392358921E-2</v>
      </c>
      <c r="J120" s="15">
        <v>-5.3475935828877219E-3</v>
      </c>
      <c r="K120" s="15">
        <v>-7.4732032284237859E-2</v>
      </c>
      <c r="L120" s="15">
        <v>9.0909090909090828E-2</v>
      </c>
      <c r="M120" s="15">
        <v>-2.2493074792243717E-2</v>
      </c>
      <c r="N120" s="15">
        <v>8.9033352176370872E-3</v>
      </c>
    </row>
    <row r="121" spans="1:14">
      <c r="A121" s="9">
        <v>40312</v>
      </c>
      <c r="B121" s="15">
        <v>3.6865995658180273E-2</v>
      </c>
      <c r="C121" s="15">
        <v>0</v>
      </c>
      <c r="D121" s="15">
        <v>0</v>
      </c>
      <c r="E121" s="15">
        <v>0</v>
      </c>
      <c r="F121" s="15">
        <v>-3.2574135357861356E-2</v>
      </c>
      <c r="G121" s="15">
        <v>-3.4546749877113259E-2</v>
      </c>
      <c r="H121" s="15">
        <v>-3.9064385769569276E-2</v>
      </c>
      <c r="I121" s="15">
        <v>-9.1824644549763024E-2</v>
      </c>
      <c r="J121" s="15">
        <v>-0.239247311827957</v>
      </c>
      <c r="K121" s="15">
        <v>-0.23076568052799185</v>
      </c>
      <c r="L121" s="15">
        <v>8.3333333333333037E-3</v>
      </c>
      <c r="M121" s="15">
        <v>-1.4055769666742157E-2</v>
      </c>
      <c r="N121" s="15">
        <v>-3.0536489704440339E-2</v>
      </c>
    </row>
    <row r="122" spans="1:14">
      <c r="A122" s="9">
        <v>40319</v>
      </c>
      <c r="B122" s="15">
        <v>0.31358889438755444</v>
      </c>
      <c r="C122" s="15">
        <v>0</v>
      </c>
      <c r="D122" s="15">
        <v>0</v>
      </c>
      <c r="E122" s="15">
        <v>0</v>
      </c>
      <c r="F122" s="15">
        <v>1.7908645784425525E-2</v>
      </c>
      <c r="G122" s="15">
        <v>1.8581862181971109E-2</v>
      </c>
      <c r="H122" s="15">
        <v>2.2356010760704148E-2</v>
      </c>
      <c r="I122" s="15">
        <v>1.2393998695368724E-2</v>
      </c>
      <c r="J122" s="15">
        <v>0.25441696113074208</v>
      </c>
      <c r="K122" s="15">
        <v>-0.35003299934001331</v>
      </c>
      <c r="L122" s="15">
        <v>-8.2644628099173278E-3</v>
      </c>
      <c r="M122" s="15">
        <v>-8.162796045067866E-3</v>
      </c>
      <c r="N122" s="15">
        <v>1.5604681404421283E-2</v>
      </c>
    </row>
    <row r="123" spans="1:14">
      <c r="A123" s="9">
        <v>40326</v>
      </c>
      <c r="B123" s="15">
        <v>-0.10157457496136013</v>
      </c>
      <c r="C123" s="15">
        <v>2.4093639485041729E-2</v>
      </c>
      <c r="D123" s="15">
        <v>0.74735204914845621</v>
      </c>
      <c r="E123" s="15">
        <v>0.55478520864478553</v>
      </c>
      <c r="F123" s="15">
        <v>2.6357406431221087E-4</v>
      </c>
      <c r="G123" s="15">
        <v>-3.6302262603765678E-3</v>
      </c>
      <c r="H123" s="15">
        <v>1.0303477027195918E-4</v>
      </c>
      <c r="I123" s="15">
        <v>-3.6082474226804107E-2</v>
      </c>
      <c r="J123" s="15">
        <v>7.6056338028169135E-2</v>
      </c>
      <c r="K123" s="15">
        <v>-0.27693159789531985</v>
      </c>
      <c r="L123" s="15">
        <v>0</v>
      </c>
      <c r="M123" s="15">
        <v>-3.245624203083386E-3</v>
      </c>
      <c r="N123" s="15">
        <v>2.276283966424808E-2</v>
      </c>
    </row>
    <row r="124" spans="1:14">
      <c r="A124" s="9">
        <v>40333</v>
      </c>
      <c r="B124" s="15">
        <v>-0.26140530079028013</v>
      </c>
      <c r="C124" s="15">
        <v>0</v>
      </c>
      <c r="D124" s="15">
        <v>0</v>
      </c>
      <c r="E124" s="15">
        <v>0</v>
      </c>
      <c r="F124" s="15">
        <v>1.4756258234518871E-2</v>
      </c>
      <c r="G124" s="15">
        <v>2.0284268697898122E-2</v>
      </c>
      <c r="H124" s="15">
        <v>2.2483040639066809E-2</v>
      </c>
      <c r="I124" s="15">
        <v>1.6042780748663166E-2</v>
      </c>
      <c r="J124" s="15">
        <v>1.308900523560208E-2</v>
      </c>
      <c r="K124" s="15">
        <v>0.14898506319417848</v>
      </c>
      <c r="L124" s="15">
        <v>0</v>
      </c>
      <c r="M124" s="15">
        <v>1.1861844400511634E-2</v>
      </c>
      <c r="N124" s="15">
        <v>-9.7370983446942727E-4</v>
      </c>
    </row>
    <row r="125" spans="1:14">
      <c r="A125" s="9">
        <v>40340</v>
      </c>
      <c r="B125" s="15">
        <v>-0.24757981162563869</v>
      </c>
      <c r="C125" s="15">
        <v>0</v>
      </c>
      <c r="D125" s="15">
        <v>0</v>
      </c>
      <c r="E125" s="15">
        <v>0</v>
      </c>
      <c r="F125" s="15">
        <v>7.5954297585043573E-3</v>
      </c>
      <c r="G125" s="15">
        <v>3.1617896476285878E-3</v>
      </c>
      <c r="H125" s="15">
        <v>5.1464490276775798E-3</v>
      </c>
      <c r="I125" s="15">
        <v>4.5394736842105265E-2</v>
      </c>
      <c r="J125" s="15">
        <v>0.34883720930232553</v>
      </c>
      <c r="K125" s="15">
        <v>0.20366666666666666</v>
      </c>
      <c r="L125" s="15">
        <v>0.16666666666666674</v>
      </c>
      <c r="M125" s="15">
        <v>3.6777381910125362E-2</v>
      </c>
      <c r="N125" s="15">
        <v>1.4062935115566777E-2</v>
      </c>
    </row>
    <row r="126" spans="1:14">
      <c r="A126" s="9">
        <v>40347</v>
      </c>
      <c r="B126" s="15">
        <v>-6.477576132801921E-2</v>
      </c>
      <c r="C126" s="15">
        <v>0</v>
      </c>
      <c r="D126" s="15">
        <v>0</v>
      </c>
      <c r="E126" s="15">
        <v>0</v>
      </c>
      <c r="F126" s="15">
        <v>-1.9393080342761548E-2</v>
      </c>
      <c r="G126" s="15">
        <v>-2.6633845504772768E-2</v>
      </c>
      <c r="H126" s="15">
        <v>-2.5747002351852455E-2</v>
      </c>
      <c r="I126" s="15">
        <v>-4.9087476400251684E-2</v>
      </c>
      <c r="J126" s="15">
        <v>-0.13218390804597702</v>
      </c>
      <c r="K126" s="15">
        <v>1.5415858949506145E-2</v>
      </c>
      <c r="L126" s="15">
        <v>0.14285714285714279</v>
      </c>
      <c r="M126" s="15">
        <v>1.4632524110409051E-2</v>
      </c>
      <c r="N126" s="15">
        <v>1.5652890292461974E-2</v>
      </c>
    </row>
    <row r="127" spans="1:14">
      <c r="A127" s="9">
        <v>40354</v>
      </c>
      <c r="B127" s="15">
        <v>0.26720178741362899</v>
      </c>
      <c r="C127" s="15">
        <v>6.6839928780655367E-3</v>
      </c>
      <c r="D127" s="15">
        <v>-0.23016593578963396</v>
      </c>
      <c r="E127" s="15">
        <v>-5.0793093744032292E-2</v>
      </c>
      <c r="F127" s="15">
        <v>-2.7266754270696358E-2</v>
      </c>
      <c r="G127" s="15">
        <v>-4.7973419809253737E-2</v>
      </c>
      <c r="H127" s="15">
        <v>-3.2743418865654683E-2</v>
      </c>
      <c r="I127" s="15">
        <v>-5.2283256121773758E-2</v>
      </c>
      <c r="J127" s="15">
        <v>-5.0772626931567366E-2</v>
      </c>
      <c r="K127" s="15">
        <v>0</v>
      </c>
      <c r="L127" s="15">
        <v>-0.375</v>
      </c>
      <c r="M127" s="15">
        <v>2.8078225718343619E-2</v>
      </c>
      <c r="N127" s="15">
        <v>1.2302284710017597E-2</v>
      </c>
    </row>
    <row r="128" spans="1:14">
      <c r="A128" s="9">
        <v>40361</v>
      </c>
      <c r="B128" s="15">
        <v>0.21561040911613927</v>
      </c>
      <c r="C128" s="15">
        <v>0</v>
      </c>
      <c r="D128" s="15">
        <v>0</v>
      </c>
      <c r="E128" s="15">
        <v>0</v>
      </c>
      <c r="F128" s="15">
        <v>2.8503883823032705E-2</v>
      </c>
      <c r="G128" s="15">
        <v>3.9534338750983222E-2</v>
      </c>
      <c r="H128" s="15">
        <v>3.5291999770884486E-2</v>
      </c>
      <c r="I128" s="15">
        <v>-6.9832402234637492E-3</v>
      </c>
      <c r="J128" s="15">
        <v>1.6279069767441978E-2</v>
      </c>
      <c r="K128" s="15">
        <v>6.0636363636363599E-2</v>
      </c>
      <c r="L128" s="15">
        <v>-0.10000000000000009</v>
      </c>
      <c r="M128" s="15">
        <v>4.7821466524973211E-3</v>
      </c>
      <c r="N128" s="15">
        <v>-1.2019230769231282E-3</v>
      </c>
    </row>
    <row r="129" spans="1:14">
      <c r="A129" s="9">
        <v>40368</v>
      </c>
      <c r="B129" s="15">
        <v>-0.27059803118410986</v>
      </c>
      <c r="C129" s="15">
        <v>0</v>
      </c>
      <c r="D129" s="15">
        <v>0</v>
      </c>
      <c r="E129" s="15">
        <v>0</v>
      </c>
      <c r="F129" s="15">
        <v>1.6418204505155298E-3</v>
      </c>
      <c r="G129" s="15">
        <v>-4.2057873050274086E-3</v>
      </c>
      <c r="H129" s="15">
        <v>1.5886565182339218E-3</v>
      </c>
      <c r="I129" s="15">
        <v>-7.7355836849507531E-3</v>
      </c>
      <c r="J129" s="15">
        <v>-9.1533180778031742E-3</v>
      </c>
      <c r="K129" s="15">
        <v>7.1140824547870629E-3</v>
      </c>
      <c r="L129" s="15">
        <v>0.33333333333333326</v>
      </c>
      <c r="M129" s="15">
        <v>6.4516129032257119E-3</v>
      </c>
      <c r="N129" s="15">
        <v>-1.577751036234798E-2</v>
      </c>
    </row>
    <row r="130" spans="1:14">
      <c r="A130" s="9">
        <v>40375</v>
      </c>
      <c r="B130" s="15">
        <v>-0.12687803800265129</v>
      </c>
      <c r="C130" s="15">
        <v>0</v>
      </c>
      <c r="D130" s="15">
        <v>0</v>
      </c>
      <c r="E130" s="15">
        <v>0</v>
      </c>
      <c r="F130" s="15">
        <v>-1.6391292945187041E-3</v>
      </c>
      <c r="G130" s="15">
        <v>2.7294615296302727E-3</v>
      </c>
      <c r="H130" s="15">
        <v>-3.1722733836793138E-3</v>
      </c>
      <c r="I130" s="15">
        <v>2.1261516654854651E-2</v>
      </c>
      <c r="J130" s="15">
        <v>-9.2378752886835835E-3</v>
      </c>
      <c r="K130" s="15">
        <v>0.30493617021276598</v>
      </c>
      <c r="L130" s="15">
        <v>0</v>
      </c>
      <c r="M130" s="15">
        <v>-3.2576712904581751E-3</v>
      </c>
      <c r="N130" s="15">
        <v>-1.9019155006112509E-3</v>
      </c>
    </row>
    <row r="131" spans="1:14">
      <c r="A131" s="9">
        <v>40382</v>
      </c>
      <c r="B131" s="15">
        <v>8.2010079922397283E-2</v>
      </c>
      <c r="C131" s="15">
        <v>0</v>
      </c>
      <c r="D131" s="15">
        <v>0</v>
      </c>
      <c r="E131" s="15">
        <v>0</v>
      </c>
      <c r="F131" s="15">
        <v>7.355355618309467E-3</v>
      </c>
      <c r="G131" s="15">
        <v>-7.5791171134875768E-5</v>
      </c>
      <c r="H131" s="15">
        <v>6.4439008557561905E-3</v>
      </c>
      <c r="I131" s="15">
        <v>1.2491325468424685E-2</v>
      </c>
      <c r="J131" s="15">
        <v>0.10256410256410242</v>
      </c>
      <c r="K131" s="15">
        <v>0.11961129589773689</v>
      </c>
      <c r="L131" s="15">
        <v>0.16666666666666674</v>
      </c>
      <c r="M131" s="15">
        <v>1.265155508697946E-2</v>
      </c>
      <c r="N131" s="15">
        <v>1.6333197223357132E-3</v>
      </c>
    </row>
    <row r="132" spans="1:14">
      <c r="A132" s="9">
        <v>40389</v>
      </c>
      <c r="B132" s="15">
        <v>-1.0816604950302122E-2</v>
      </c>
      <c r="C132" s="15">
        <v>2.952524265612988E-3</v>
      </c>
      <c r="D132" s="15">
        <v>-0.31004766248281712</v>
      </c>
      <c r="E132" s="15">
        <v>-2.3305186631647712E-2</v>
      </c>
      <c r="F132" s="15">
        <v>1.9427602842427838E-2</v>
      </c>
      <c r="G132" s="15">
        <v>1.9445940671980022E-2</v>
      </c>
      <c r="H132" s="15">
        <v>2.1284461399300181E-2</v>
      </c>
      <c r="I132" s="15">
        <v>-5.3461274845784779E-2</v>
      </c>
      <c r="J132" s="15">
        <v>-5.2854122621564414E-2</v>
      </c>
      <c r="K132" s="15">
        <v>0</v>
      </c>
      <c r="L132" s="15">
        <v>-0.2142857142857143</v>
      </c>
      <c r="M132" s="15">
        <v>2.1863612701717994E-3</v>
      </c>
      <c r="N132" s="15">
        <v>-1.508357113738279E-2</v>
      </c>
    </row>
    <row r="133" spans="1:14">
      <c r="A133" s="9">
        <v>40396</v>
      </c>
      <c r="B133" s="15">
        <v>-6.482119988178503E-2</v>
      </c>
      <c r="C133" s="15">
        <v>0</v>
      </c>
      <c r="D133" s="15">
        <v>0</v>
      </c>
      <c r="E133" s="15">
        <v>0</v>
      </c>
      <c r="F133" s="15">
        <v>-2.2127006459039533E-2</v>
      </c>
      <c r="G133" s="15">
        <v>-4.2743966488223428E-3</v>
      </c>
      <c r="H133" s="15">
        <v>-2.9266564490415203E-2</v>
      </c>
      <c r="I133" s="15">
        <v>-0.10572049239681403</v>
      </c>
      <c r="J133" s="15">
        <v>-0.15625</v>
      </c>
      <c r="K133" s="15">
        <v>-1.9455932894506756E-2</v>
      </c>
      <c r="L133" s="15">
        <v>-0.36363636363636354</v>
      </c>
      <c r="M133" s="15">
        <v>-1.1635154789112812E-2</v>
      </c>
      <c r="N133" s="15">
        <v>2.9111479028697484E-2</v>
      </c>
    </row>
    <row r="134" spans="1:14">
      <c r="A134" s="9">
        <v>40403</v>
      </c>
      <c r="B134" s="15">
        <v>-0.10234909933635306</v>
      </c>
      <c r="C134" s="15">
        <v>0</v>
      </c>
      <c r="D134" s="15">
        <v>0</v>
      </c>
      <c r="E134" s="15">
        <v>0</v>
      </c>
      <c r="F134" s="15">
        <v>-3.3352952717283779E-3</v>
      </c>
      <c r="G134" s="15">
        <v>-1.7240886256541632E-2</v>
      </c>
      <c r="H134" s="15">
        <v>-2.8244777493039441E-3</v>
      </c>
      <c r="I134" s="15">
        <v>-9.5546558704453388E-2</v>
      </c>
      <c r="J134" s="15">
        <v>-7.4074074074074181E-2</v>
      </c>
      <c r="K134" s="15">
        <v>-5.9407116972613361E-2</v>
      </c>
      <c r="L134" s="15">
        <v>-7.1428571428571508E-2</v>
      </c>
      <c r="M134" s="15">
        <v>1.6396888795459308E-2</v>
      </c>
      <c r="N134" s="15">
        <v>2.0109934307547928E-2</v>
      </c>
    </row>
    <row r="135" spans="1:14">
      <c r="A135" s="9">
        <v>40410</v>
      </c>
      <c r="B135" s="15">
        <v>-0.16041964935339259</v>
      </c>
      <c r="C135" s="15">
        <v>0</v>
      </c>
      <c r="D135" s="15">
        <v>0</v>
      </c>
      <c r="E135" s="15">
        <v>0</v>
      </c>
      <c r="F135" s="15">
        <v>-7.8083989501311901E-3</v>
      </c>
      <c r="G135" s="15">
        <v>-4.3324894678464787E-4</v>
      </c>
      <c r="H135" s="15">
        <v>-5.7445200302341792E-3</v>
      </c>
      <c r="I135" s="15">
        <v>1.8800358102059045E-2</v>
      </c>
      <c r="J135" s="15">
        <v>2.0000000000000018E-2</v>
      </c>
      <c r="K135" s="15">
        <v>-2.1032021726773209E-2</v>
      </c>
      <c r="L135" s="15">
        <v>7.6923076923077094E-2</v>
      </c>
      <c r="M135" s="15">
        <v>5.7911065149949259E-3</v>
      </c>
      <c r="N135" s="15">
        <v>1.8399264029438367E-3</v>
      </c>
    </row>
    <row r="136" spans="1:14">
      <c r="A136" s="9">
        <v>40417</v>
      </c>
      <c r="B136" s="15">
        <v>-0.20015654702001562</v>
      </c>
      <c r="C136" s="15">
        <v>2.7636946283351449E-3</v>
      </c>
      <c r="D136" s="15">
        <v>-0.4736170799103252</v>
      </c>
      <c r="E136" s="15">
        <v>-9.3732185238287746E-3</v>
      </c>
      <c r="F136" s="15">
        <v>2.1890086634481776E-2</v>
      </c>
      <c r="G136" s="15">
        <v>3.5187623117056921E-2</v>
      </c>
      <c r="H136" s="15">
        <v>2.4847354817025824E-2</v>
      </c>
      <c r="I136" s="15">
        <v>0.1282952548330405</v>
      </c>
      <c r="J136" s="15">
        <v>0.21568627450980404</v>
      </c>
      <c r="K136" s="15">
        <v>7.5290322580645164E-2</v>
      </c>
      <c r="L136" s="15">
        <v>0.85714285714285698</v>
      </c>
      <c r="M136" s="15">
        <v>1.1515525395846105E-2</v>
      </c>
      <c r="N136" s="15">
        <v>7.8709169618274011E-4</v>
      </c>
    </row>
    <row r="137" spans="1:14">
      <c r="A137" s="9">
        <v>40424</v>
      </c>
      <c r="B137" s="15">
        <v>-9.0521459527471038E-2</v>
      </c>
      <c r="C137" s="15">
        <v>0</v>
      </c>
      <c r="D137" s="15">
        <v>0</v>
      </c>
      <c r="E137" s="15">
        <v>0</v>
      </c>
      <c r="F137" s="15">
        <v>2.782811286564657E-3</v>
      </c>
      <c r="G137" s="15">
        <v>1.0464464098514092E-2</v>
      </c>
      <c r="H137" s="15">
        <v>1.7022206952554964E-3</v>
      </c>
      <c r="I137" s="15">
        <v>0.12149532710280364</v>
      </c>
      <c r="J137" s="15">
        <v>0.14055299539170507</v>
      </c>
      <c r="K137" s="15">
        <v>7.4998500029999304E-2</v>
      </c>
      <c r="L137" s="15">
        <v>7.6923076923077094E-2</v>
      </c>
      <c r="M137" s="15">
        <v>-2.439520227688563E-3</v>
      </c>
      <c r="N137" s="15">
        <v>1.3632192947961697E-2</v>
      </c>
    </row>
    <row r="138" spans="1:14">
      <c r="A138" s="9">
        <v>40431</v>
      </c>
      <c r="B138" s="15">
        <v>8.1392667742679281E-2</v>
      </c>
      <c r="C138" s="15">
        <v>0</v>
      </c>
      <c r="D138" s="15">
        <v>0</v>
      </c>
      <c r="E138" s="15">
        <v>0</v>
      </c>
      <c r="F138" s="15">
        <v>3.0977734753148134E-3</v>
      </c>
      <c r="G138" s="15">
        <v>-1.2163539068817286E-2</v>
      </c>
      <c r="H138" s="15">
        <v>7.4832795472623559E-4</v>
      </c>
      <c r="I138" s="15">
        <v>3.6111111111111205E-2</v>
      </c>
      <c r="J138" s="15">
        <v>0.34343434343434343</v>
      </c>
      <c r="K138" s="15">
        <v>-4.688284869118764E-3</v>
      </c>
      <c r="L138" s="15">
        <v>0</v>
      </c>
      <c r="M138" s="15">
        <v>9.0686773996331294E-3</v>
      </c>
      <c r="N138" s="15">
        <v>-1.8621492305702758E-2</v>
      </c>
    </row>
    <row r="139" spans="1:14">
      <c r="A139" s="9">
        <v>40438</v>
      </c>
      <c r="B139" s="15">
        <v>-9.8933901918976552E-2</v>
      </c>
      <c r="C139" s="15">
        <v>0</v>
      </c>
      <c r="D139" s="15">
        <v>0</v>
      </c>
      <c r="E139" s="15">
        <v>0</v>
      </c>
      <c r="F139" s="15">
        <v>1.2159814707585426E-2</v>
      </c>
      <c r="G139" s="15">
        <v>-4.42164839051995E-3</v>
      </c>
      <c r="H139" s="15">
        <v>1.4542537115795007E-2</v>
      </c>
      <c r="I139" s="15">
        <v>-3.5522788203753319E-2</v>
      </c>
      <c r="J139" s="15">
        <v>-6.7669172932330879E-2</v>
      </c>
      <c r="K139" s="15">
        <v>-1.867324622890143E-2</v>
      </c>
      <c r="L139" s="15">
        <v>0</v>
      </c>
      <c r="M139" s="15">
        <v>2.716348581238015E-2</v>
      </c>
      <c r="N139" s="15">
        <v>-6.8520226643826732E-3</v>
      </c>
    </row>
    <row r="140" spans="1:14">
      <c r="A140" s="9">
        <v>40445</v>
      </c>
      <c r="B140" s="15">
        <v>0.18812115475627067</v>
      </c>
      <c r="C140" s="15">
        <v>2.1556971151004412E-3</v>
      </c>
      <c r="D140" s="15">
        <v>0.24788906772316444</v>
      </c>
      <c r="E140" s="15">
        <v>-1.1299112997513849E-2</v>
      </c>
      <c r="F140" s="15">
        <v>1.0297482837528626E-2</v>
      </c>
      <c r="G140" s="15">
        <v>-1.2042567173471186E-2</v>
      </c>
      <c r="H140" s="15">
        <v>1.0318697264470433E-2</v>
      </c>
      <c r="I140" s="15">
        <v>-2.0847810979848225E-3</v>
      </c>
      <c r="J140" s="15">
        <v>3.2258064516129004E-2</v>
      </c>
      <c r="K140" s="15">
        <v>2.8571428571428692E-2</v>
      </c>
      <c r="L140" s="15">
        <v>0.21428571428571419</v>
      </c>
      <c r="M140" s="15">
        <v>9.6342902084149973E-3</v>
      </c>
      <c r="N140" s="15">
        <v>-1.2206448188934571E-2</v>
      </c>
    </row>
    <row r="141" spans="1:14">
      <c r="A141" s="9">
        <v>40452</v>
      </c>
      <c r="B141" s="15">
        <v>4.8828254663745518E-2</v>
      </c>
      <c r="C141" s="15">
        <v>0</v>
      </c>
      <c r="D141" s="15">
        <v>0</v>
      </c>
      <c r="E141" s="15">
        <v>0</v>
      </c>
      <c r="F141" s="15">
        <v>2.2524222977224229E-2</v>
      </c>
      <c r="G141" s="15">
        <v>2.5276209905206182E-2</v>
      </c>
      <c r="H141" s="15">
        <v>2.5715653568198826E-2</v>
      </c>
      <c r="I141" s="15">
        <v>3.4122562674094636E-2</v>
      </c>
      <c r="J141" s="15">
        <v>-3.2812500000000022E-2</v>
      </c>
      <c r="K141" s="15">
        <v>-3.2388888888888911E-2</v>
      </c>
      <c r="L141" s="15">
        <v>-0.38235294117647067</v>
      </c>
      <c r="M141" s="15">
        <v>1.5287244401168465E-2</v>
      </c>
      <c r="N141" s="15">
        <v>2.2834116856949027E-3</v>
      </c>
    </row>
    <row r="142" spans="1:14">
      <c r="A142" s="9">
        <v>40466</v>
      </c>
      <c r="B142" s="15">
        <v>1.9463873152514521E-2</v>
      </c>
      <c r="C142" s="15">
        <v>0</v>
      </c>
      <c r="D142" s="15">
        <v>0</v>
      </c>
      <c r="E142" s="15">
        <v>0</v>
      </c>
      <c r="F142" s="15">
        <v>6.8299286241693125E-3</v>
      </c>
      <c r="G142" s="15">
        <v>5.2956614998269647E-3</v>
      </c>
      <c r="H142" s="15">
        <v>3.1412759210829311E-3</v>
      </c>
      <c r="I142" s="15">
        <v>1.8855218855218903E-2</v>
      </c>
      <c r="J142" s="15">
        <v>1.938610662358653E-2</v>
      </c>
      <c r="K142" s="15">
        <v>-1.9176666475282711E-2</v>
      </c>
      <c r="L142" s="15">
        <v>0.61904761904761929</v>
      </c>
      <c r="M142" s="15">
        <v>-1.8893257888174975E-2</v>
      </c>
      <c r="N142" s="15">
        <v>-1.7019565800053482E-2</v>
      </c>
    </row>
    <row r="143" spans="1:14">
      <c r="A143" s="9">
        <v>40473</v>
      </c>
      <c r="B143" s="15">
        <v>-0.11079721842791501</v>
      </c>
      <c r="C143" s="15">
        <v>0</v>
      </c>
      <c r="D143" s="15">
        <v>0</v>
      </c>
      <c r="E143" s="15">
        <v>0</v>
      </c>
      <c r="F143" s="15">
        <v>1.8945181201490691E-3</v>
      </c>
      <c r="G143" s="15">
        <v>-7.5650789778813898E-4</v>
      </c>
      <c r="H143" s="15">
        <v>-2.2894956462649052E-4</v>
      </c>
      <c r="I143" s="15">
        <v>-1.2557832121612655E-2</v>
      </c>
      <c r="J143" s="15">
        <v>8.2408874801901844E-2</v>
      </c>
      <c r="K143" s="15">
        <v>-1.4634431891353938E-2</v>
      </c>
      <c r="L143" s="15">
        <v>-0.17647058823529405</v>
      </c>
      <c r="M143" s="15">
        <v>-4.8875855327467077E-3</v>
      </c>
      <c r="N143" s="15">
        <v>-4.9079754601227821E-3</v>
      </c>
    </row>
    <row r="144" spans="1:14">
      <c r="A144" s="9">
        <v>40480</v>
      </c>
      <c r="B144" s="15">
        <v>-8.3371155256083518E-2</v>
      </c>
      <c r="C144" s="15">
        <v>9.4745705545347114E-3</v>
      </c>
      <c r="D144" s="15">
        <v>-0.17605705668250304</v>
      </c>
      <c r="E144" s="15">
        <v>-1.4283572968672553E-2</v>
      </c>
      <c r="F144" s="15">
        <v>1.8055386116872185E-2</v>
      </c>
      <c r="G144" s="15">
        <v>1.7843927054508324E-2</v>
      </c>
      <c r="H144" s="15">
        <v>2.2560390042106748E-2</v>
      </c>
      <c r="I144" s="15">
        <v>-3.0120481927710774E-2</v>
      </c>
      <c r="J144" s="15">
        <v>-8.6383601756954698E-2</v>
      </c>
      <c r="K144" s="15">
        <v>-4.9307907087269287E-3</v>
      </c>
      <c r="L144" s="15">
        <v>-0.2857142857142857</v>
      </c>
      <c r="M144" s="15">
        <v>2.1316306483300629E-2</v>
      </c>
      <c r="N144" s="15">
        <v>1.5207562679819153E-2</v>
      </c>
    </row>
    <row r="145" spans="1:14">
      <c r="A145" s="9">
        <v>40487</v>
      </c>
      <c r="B145" s="15">
        <v>-0.10992191963435538</v>
      </c>
      <c r="C145" s="15">
        <v>0</v>
      </c>
      <c r="D145" s="15">
        <v>0</v>
      </c>
      <c r="E145" s="15">
        <v>0</v>
      </c>
      <c r="F145" s="15">
        <v>-8.5680047932894521E-3</v>
      </c>
      <c r="G145" s="15">
        <v>-1.2512675098516723E-2</v>
      </c>
      <c r="H145" s="15">
        <v>-1.0229439981506161E-2</v>
      </c>
      <c r="I145" s="15">
        <v>4.1407867494823947E-2</v>
      </c>
      <c r="J145" s="15">
        <v>5.9294871794871806E-2</v>
      </c>
      <c r="K145" s="15">
        <v>-9.9701492537314085E-3</v>
      </c>
      <c r="L145" s="15">
        <v>0.40000000000000013</v>
      </c>
      <c r="M145" s="15">
        <v>-1.9428681350389554E-2</v>
      </c>
      <c r="N145" s="15">
        <v>4.7233468286100866E-3</v>
      </c>
    </row>
    <row r="146" spans="1:14">
      <c r="A146" s="9">
        <v>40494</v>
      </c>
      <c r="B146" s="15">
        <v>-1.7073901322264495E-2</v>
      </c>
      <c r="C146" s="15">
        <v>0</v>
      </c>
      <c r="D146" s="15">
        <v>0</v>
      </c>
      <c r="E146" s="15">
        <v>0</v>
      </c>
      <c r="F146" s="15">
        <v>1.6438025019640978E-2</v>
      </c>
      <c r="G146" s="15">
        <v>1.3150835704480501E-2</v>
      </c>
      <c r="H146" s="15">
        <v>1.9480614270699581E-2</v>
      </c>
      <c r="I146" s="15">
        <v>2.4519549370444205E-2</v>
      </c>
      <c r="J146" s="15">
        <v>2.1180030257186067E-2</v>
      </c>
      <c r="K146" s="15">
        <v>2.5146234095157816E-2</v>
      </c>
      <c r="L146" s="15">
        <v>0</v>
      </c>
      <c r="M146" s="15">
        <v>-1.157430112800395E-2</v>
      </c>
      <c r="N146" s="15">
        <v>-1.007387508394908E-2</v>
      </c>
    </row>
    <row r="147" spans="1:14">
      <c r="A147" s="9">
        <v>40501</v>
      </c>
      <c r="B147" s="15">
        <v>-1.4540705267740539E-2</v>
      </c>
      <c r="C147" s="15">
        <v>0</v>
      </c>
      <c r="D147" s="15">
        <v>0</v>
      </c>
      <c r="E147" s="15">
        <v>0</v>
      </c>
      <c r="F147" s="15">
        <v>-2.1404364112015406E-3</v>
      </c>
      <c r="G147" s="15">
        <v>-1.6277136146530591E-2</v>
      </c>
      <c r="H147" s="15">
        <v>-5.0831561388059443E-3</v>
      </c>
      <c r="I147" s="15">
        <v>5.433376455368677E-2</v>
      </c>
      <c r="J147" s="15">
        <v>-1.7777777777777781E-2</v>
      </c>
      <c r="K147" s="15">
        <v>0</v>
      </c>
      <c r="L147" s="15">
        <v>-0.2857142857142857</v>
      </c>
      <c r="M147" s="15">
        <v>-1.1015183090205438E-2</v>
      </c>
      <c r="N147" s="15">
        <v>2.116689280868389E-2</v>
      </c>
    </row>
    <row r="148" spans="1:14">
      <c r="A148" s="9">
        <v>40508</v>
      </c>
      <c r="B148" s="15">
        <v>1.6213111857218632E-2</v>
      </c>
      <c r="C148" s="15">
        <v>1.4546932900928455E-2</v>
      </c>
      <c r="D148" s="15">
        <v>-0.16047050890375147</v>
      </c>
      <c r="E148" s="15">
        <v>2.2926604452910837E-4</v>
      </c>
      <c r="F148" s="15">
        <v>2.3237800154918498E-2</v>
      </c>
      <c r="G148" s="15">
        <v>-6.5797185496857535E-3</v>
      </c>
      <c r="H148" s="15">
        <v>2.9345096317830777E-2</v>
      </c>
      <c r="I148" s="15">
        <v>3.3742331288343586E-2</v>
      </c>
      <c r="J148" s="15">
        <v>-1.5082956259426794E-3</v>
      </c>
      <c r="K148" s="15">
        <v>-9.8235294117647864E-3</v>
      </c>
      <c r="L148" s="15">
        <v>0.19999999999999996</v>
      </c>
      <c r="M148" s="15">
        <v>3.0804736102749475E-2</v>
      </c>
      <c r="N148" s="15">
        <v>1.7406324740898205E-2</v>
      </c>
    </row>
    <row r="149" spans="1:14">
      <c r="A149" s="9">
        <v>40515</v>
      </c>
      <c r="B149" s="15">
        <v>-2.8691909750901967E-3</v>
      </c>
      <c r="C149" s="15">
        <v>0</v>
      </c>
      <c r="D149" s="15">
        <v>0</v>
      </c>
      <c r="E149" s="15">
        <v>0</v>
      </c>
      <c r="F149" s="15">
        <v>5.6484015605893223E-3</v>
      </c>
      <c r="G149" s="15">
        <v>1.2147370709062466E-2</v>
      </c>
      <c r="H149" s="15">
        <v>-1.4191338390017183E-3</v>
      </c>
      <c r="I149" s="15">
        <v>3.3234421364985112E-2</v>
      </c>
      <c r="J149" s="15">
        <v>3.4743202416918528E-2</v>
      </c>
      <c r="K149" s="15">
        <v>9.920988534426467E-3</v>
      </c>
      <c r="L149" s="15">
        <v>0.16666666666666674</v>
      </c>
      <c r="M149" s="15">
        <v>-7.8847464226613484E-3</v>
      </c>
      <c r="N149" s="15">
        <v>6.5299725741152503E-3</v>
      </c>
    </row>
    <row r="150" spans="1:14">
      <c r="A150" s="9">
        <v>40522</v>
      </c>
      <c r="B150" s="15">
        <v>-1.2468936652570095E-2</v>
      </c>
      <c r="C150" s="15">
        <v>0</v>
      </c>
      <c r="D150" s="15">
        <v>0</v>
      </c>
      <c r="E150" s="15">
        <v>0</v>
      </c>
      <c r="F150" s="15">
        <v>2.1424435437173983E-3</v>
      </c>
      <c r="G150" s="15">
        <v>2.9175627460062969E-3</v>
      </c>
      <c r="H150" s="15">
        <v>6.3706752915804188E-4</v>
      </c>
      <c r="I150" s="15">
        <v>4.9971280873061241E-2</v>
      </c>
      <c r="J150" s="15">
        <v>0.16350364963503639</v>
      </c>
      <c r="K150" s="15">
        <v>-4.8823529411766708E-3</v>
      </c>
      <c r="L150" s="15">
        <v>0</v>
      </c>
      <c r="M150" s="15">
        <v>1.2558869701726705E-2</v>
      </c>
      <c r="N150" s="15">
        <v>1.505125210847269E-2</v>
      </c>
    </row>
    <row r="151" spans="1:14">
      <c r="A151" s="9">
        <v>40529</v>
      </c>
      <c r="B151" s="15">
        <v>-4.4413050196459358E-2</v>
      </c>
      <c r="C151" s="15">
        <v>0</v>
      </c>
      <c r="D151" s="15">
        <v>0</v>
      </c>
      <c r="E151" s="15">
        <v>0</v>
      </c>
      <c r="F151" s="15">
        <v>8.8981337031259766E-3</v>
      </c>
      <c r="G151" s="15">
        <v>9.3711380571903646E-3</v>
      </c>
      <c r="H151" s="15">
        <v>8.9972224748660068E-3</v>
      </c>
      <c r="I151" s="15">
        <v>-7.2210065645514132E-2</v>
      </c>
      <c r="J151" s="15">
        <v>-9.6612296110414109E-2</v>
      </c>
      <c r="K151" s="15">
        <v>9.8126145297630085E-3</v>
      </c>
      <c r="L151" s="15">
        <v>-0.2857142857142857</v>
      </c>
      <c r="M151" s="15">
        <v>6.7829457364338985E-3</v>
      </c>
      <c r="N151" s="15">
        <v>1.2271507094465006E-2</v>
      </c>
    </row>
    <row r="152" spans="1:14">
      <c r="A152" s="9">
        <v>40536</v>
      </c>
      <c r="B152" s="15">
        <v>0.31656271656271651</v>
      </c>
      <c r="C152" s="15">
        <v>-3.371562802266137E-3</v>
      </c>
      <c r="D152" s="15">
        <v>0.55522270624249548</v>
      </c>
      <c r="E152" s="15">
        <v>-4.6614072305162679E-2</v>
      </c>
      <c r="F152" s="15">
        <v>-6.8724586220721973E-3</v>
      </c>
      <c r="G152" s="15">
        <v>-2.4758198814140098E-2</v>
      </c>
      <c r="H152" s="15">
        <v>-1.092782504385692E-2</v>
      </c>
      <c r="I152" s="15">
        <v>1.1792452830188704E-2</v>
      </c>
      <c r="J152" s="15">
        <v>-5.2777777777777701E-2</v>
      </c>
      <c r="K152" s="15">
        <v>-4.858631387929524E-3</v>
      </c>
      <c r="L152" s="15">
        <v>0.40000000000000013</v>
      </c>
      <c r="M152" s="15">
        <v>2.9162656400385067E-2</v>
      </c>
      <c r="N152" s="15">
        <v>9.4708927894935346E-3</v>
      </c>
    </row>
    <row r="153" spans="1:14">
      <c r="A153" s="9">
        <v>40543</v>
      </c>
      <c r="B153" s="15">
        <v>0.17482542021967218</v>
      </c>
      <c r="C153" s="15">
        <v>0</v>
      </c>
      <c r="D153" s="15">
        <v>0</v>
      </c>
      <c r="E153" s="15">
        <v>0</v>
      </c>
      <c r="F153" s="15">
        <v>-8.765353785825547E-3</v>
      </c>
      <c r="G153" s="15">
        <v>9.5711027277642913E-3</v>
      </c>
      <c r="H153" s="15">
        <v>-1.5682508079611468E-2</v>
      </c>
      <c r="I153" s="15">
        <v>8.1585081585082708E-3</v>
      </c>
      <c r="J153" s="15">
        <v>3.8123167155425186E-2</v>
      </c>
      <c r="K153" s="15">
        <v>0</v>
      </c>
      <c r="L153" s="15">
        <v>-0.2142857142857143</v>
      </c>
      <c r="M153" s="15">
        <v>-3.3105770129991496E-2</v>
      </c>
      <c r="N153" s="15">
        <v>1.7513134851137035E-3</v>
      </c>
    </row>
    <row r="154" spans="1:14">
      <c r="A154" s="9">
        <v>40550</v>
      </c>
      <c r="B154" s="15">
        <v>-0.10206398040562736</v>
      </c>
      <c r="C154" s="15">
        <v>0</v>
      </c>
      <c r="D154" s="15">
        <v>0</v>
      </c>
      <c r="E154" s="15">
        <v>0</v>
      </c>
      <c r="F154" s="15">
        <v>1.2449822560940182E-2</v>
      </c>
      <c r="G154" s="15">
        <v>8.9955737775562206E-3</v>
      </c>
      <c r="H154" s="15">
        <v>1.0455393644146271E-2</v>
      </c>
      <c r="I154" s="15">
        <v>6.127167630057806E-2</v>
      </c>
      <c r="J154" s="15">
        <v>0.13135593220338992</v>
      </c>
      <c r="K154" s="15">
        <v>-9.8235294117647864E-3</v>
      </c>
      <c r="L154" s="15">
        <v>-9.0909090909090828E-2</v>
      </c>
      <c r="M154" s="15">
        <v>3.7721249637294729E-3</v>
      </c>
      <c r="N154" s="15">
        <v>-3.184315684315675E-2</v>
      </c>
    </row>
    <row r="155" spans="1:14">
      <c r="A155" s="9">
        <v>40557</v>
      </c>
      <c r="B155" s="15">
        <v>3.5593107577673866E-3</v>
      </c>
      <c r="C155" s="15">
        <v>0</v>
      </c>
      <c r="D155" s="15">
        <v>0</v>
      </c>
      <c r="E155" s="15">
        <v>0</v>
      </c>
      <c r="F155" s="15">
        <v>-1.6606332241567601E-2</v>
      </c>
      <c r="G155" s="15">
        <v>1.7113859022679367E-3</v>
      </c>
      <c r="H155" s="15">
        <v>-2.2844213879921638E-2</v>
      </c>
      <c r="I155" s="15">
        <v>2.0697167755991508E-2</v>
      </c>
      <c r="J155" s="15">
        <v>5.6179775280898792E-2</v>
      </c>
      <c r="K155" s="15">
        <v>0</v>
      </c>
      <c r="L155" s="15">
        <v>0.40000000000000013</v>
      </c>
      <c r="M155" s="15">
        <v>5.3960300635960134E-3</v>
      </c>
      <c r="N155" s="15">
        <v>-1.1995356636140819E-2</v>
      </c>
    </row>
    <row r="156" spans="1:14">
      <c r="A156" s="9">
        <v>40564</v>
      </c>
      <c r="B156" s="15">
        <v>-8.9363253670986742E-2</v>
      </c>
      <c r="C156" s="15">
        <v>0</v>
      </c>
      <c r="D156" s="15">
        <v>0</v>
      </c>
      <c r="E156" s="15">
        <v>0</v>
      </c>
      <c r="F156" s="15">
        <v>9.4075026294262454E-3</v>
      </c>
      <c r="G156" s="15">
        <v>-5.9659129841594938E-3</v>
      </c>
      <c r="H156" s="15">
        <v>1.2969494997583597E-2</v>
      </c>
      <c r="I156" s="15">
        <v>-2.2411953041622357E-2</v>
      </c>
      <c r="J156" s="15">
        <v>7.0921985815601829E-3</v>
      </c>
      <c r="K156" s="15">
        <v>9.920988534426467E-3</v>
      </c>
      <c r="L156" s="15">
        <v>0</v>
      </c>
      <c r="M156" s="15">
        <v>1.7442974889783303E-2</v>
      </c>
      <c r="N156" s="15">
        <v>1.8276762402088753E-2</v>
      </c>
    </row>
    <row r="157" spans="1:14">
      <c r="A157" s="9">
        <v>40571</v>
      </c>
      <c r="B157" s="15">
        <v>-5.4562661522221778E-2</v>
      </c>
      <c r="C157" s="15">
        <v>1.5944319662808404E-4</v>
      </c>
      <c r="D157" s="15">
        <v>-0.41179477585393676</v>
      </c>
      <c r="E157" s="15">
        <v>2.9896530879801375E-2</v>
      </c>
      <c r="F157" s="15">
        <v>9.0882778581764523E-3</v>
      </c>
      <c r="G157" s="15">
        <v>8.61962001369454E-3</v>
      </c>
      <c r="H157" s="15">
        <v>1.0588830101615931E-2</v>
      </c>
      <c r="I157" s="15">
        <v>3.11135371179041E-2</v>
      </c>
      <c r="J157" s="15">
        <v>-9.3896713615023719E-3</v>
      </c>
      <c r="K157" s="15">
        <v>0</v>
      </c>
      <c r="L157" s="15">
        <v>0</v>
      </c>
      <c r="M157" s="15">
        <v>-1.3470233609646054E-2</v>
      </c>
      <c r="N157" s="15">
        <v>-1.1666666666666714E-2</v>
      </c>
    </row>
    <row r="158" spans="1:14">
      <c r="A158" s="9">
        <v>40578</v>
      </c>
      <c r="B158" s="15">
        <v>6.7067067067066999E-2</v>
      </c>
      <c r="C158" s="15">
        <v>0</v>
      </c>
      <c r="D158" s="15">
        <v>0</v>
      </c>
      <c r="E158" s="15">
        <v>0</v>
      </c>
      <c r="F158" s="15">
        <v>7.2854520422211966E-3</v>
      </c>
      <c r="G158" s="15">
        <v>1.227446692181533E-2</v>
      </c>
      <c r="H158" s="15">
        <v>6.1232542735945028E-3</v>
      </c>
      <c r="I158" s="15">
        <v>9.5288512440445672E-3</v>
      </c>
      <c r="J158" s="15">
        <v>-4.502369668246442E-2</v>
      </c>
      <c r="K158" s="15">
        <v>0</v>
      </c>
      <c r="L158" s="15">
        <v>0</v>
      </c>
      <c r="M158" s="15">
        <v>-1.8905757662560752E-2</v>
      </c>
      <c r="N158" s="15">
        <v>-1.6214813853937082E-2</v>
      </c>
    </row>
    <row r="159" spans="1:14">
      <c r="A159" s="9">
        <v>40585</v>
      </c>
      <c r="B159" s="15">
        <v>3.7739933612353838E-2</v>
      </c>
      <c r="C159" s="15">
        <v>0</v>
      </c>
      <c r="D159" s="15">
        <v>0</v>
      </c>
      <c r="E159" s="15">
        <v>0</v>
      </c>
      <c r="F159" s="15">
        <v>8.542627712284645E-4</v>
      </c>
      <c r="G159" s="15">
        <v>7.8061939440858819E-3</v>
      </c>
      <c r="H159" s="15">
        <v>-5.6027509507061701E-5</v>
      </c>
      <c r="I159" s="15">
        <v>-5.2438384897735002E-4</v>
      </c>
      <c r="J159" s="15">
        <v>2.4813895781637507E-2</v>
      </c>
      <c r="K159" s="15">
        <v>0</v>
      </c>
      <c r="L159" s="15">
        <v>0</v>
      </c>
      <c r="M159" s="15">
        <v>3.0364963503649589E-2</v>
      </c>
      <c r="N159" s="15">
        <v>1.9382911392405111E-2</v>
      </c>
    </row>
    <row r="160" spans="1:14">
      <c r="A160" s="9">
        <v>40592</v>
      </c>
      <c r="B160" s="15">
        <v>-5.6463389194075564E-2</v>
      </c>
      <c r="C160" s="15">
        <v>0</v>
      </c>
      <c r="D160" s="15">
        <v>0</v>
      </c>
      <c r="E160" s="15">
        <v>0</v>
      </c>
      <c r="F160" s="15">
        <v>-2.5549106634801477E-2</v>
      </c>
      <c r="G160" s="15">
        <v>-2.6804123711340222E-2</v>
      </c>
      <c r="H160" s="15">
        <v>-2.6376427906064537E-2</v>
      </c>
      <c r="I160" s="15">
        <v>-1.7313746065057756E-2</v>
      </c>
      <c r="J160" s="15">
        <v>-8.4745762711864181E-3</v>
      </c>
      <c r="K160" s="15">
        <v>0</v>
      </c>
      <c r="L160" s="15">
        <v>0</v>
      </c>
      <c r="M160" s="15">
        <v>1.7663171814489509E-2</v>
      </c>
      <c r="N160" s="15">
        <v>1.3064286638209799E-2</v>
      </c>
    </row>
    <row r="161" spans="1:14">
      <c r="A161" s="9">
        <v>40599</v>
      </c>
      <c r="B161" s="15">
        <v>-8.3388606382194697E-2</v>
      </c>
      <c r="C161" s="15">
        <v>6.1456708831513218E-3</v>
      </c>
      <c r="D161" s="15">
        <v>8.233734119375713E-2</v>
      </c>
      <c r="E161" s="15">
        <v>-7.5115720228600136E-3</v>
      </c>
      <c r="F161" s="15">
        <v>1.6583941605839536E-2</v>
      </c>
      <c r="G161" s="15">
        <v>-1.0187848008321732E-3</v>
      </c>
      <c r="H161" s="15">
        <v>2.1868458345622344E-2</v>
      </c>
      <c r="I161" s="15">
        <v>-8.5424452749599533E-3</v>
      </c>
      <c r="J161" s="15">
        <v>6.1050061050061055E-2</v>
      </c>
      <c r="K161" s="15">
        <v>1.9588235294117684E-2</v>
      </c>
      <c r="L161" s="15">
        <v>0</v>
      </c>
      <c r="M161" s="15">
        <v>3.8982736216817138E-3</v>
      </c>
      <c r="N161" s="15">
        <v>-1.2640449438202306E-2</v>
      </c>
    </row>
    <row r="162" spans="1:14">
      <c r="A162" s="9">
        <v>40606</v>
      </c>
      <c r="B162" s="15">
        <v>-2.5447236180904498E-2</v>
      </c>
      <c r="C162" s="15">
        <v>0</v>
      </c>
      <c r="D162" s="15">
        <v>0</v>
      </c>
      <c r="E162" s="15">
        <v>0</v>
      </c>
      <c r="F162" s="15">
        <v>-2.2574530415302441E-2</v>
      </c>
      <c r="G162" s="15">
        <v>-2.7069736958965085E-2</v>
      </c>
      <c r="H162" s="15">
        <v>-2.7123679190161454E-2</v>
      </c>
      <c r="I162" s="15">
        <v>-2.3694130317716722E-2</v>
      </c>
      <c r="J162" s="15">
        <v>-6.2140391254315364E-2</v>
      </c>
      <c r="K162" s="15">
        <v>3.8481509259793434E-2</v>
      </c>
      <c r="L162" s="15">
        <v>0</v>
      </c>
      <c r="M162" s="15">
        <v>-5.6397928994083024E-3</v>
      </c>
      <c r="N162" s="15">
        <v>3.8794775636885603E-4</v>
      </c>
    </row>
    <row r="163" spans="1:14">
      <c r="A163" s="9">
        <v>40613</v>
      </c>
      <c r="B163" s="15">
        <v>-3.3248081841432242E-2</v>
      </c>
      <c r="C163" s="15">
        <v>0</v>
      </c>
      <c r="D163" s="15">
        <v>0</v>
      </c>
      <c r="E163" s="15">
        <v>0</v>
      </c>
      <c r="F163" s="15">
        <v>-2.6915843911612503E-2</v>
      </c>
      <c r="G163" s="15">
        <v>-4.0245460955402823E-2</v>
      </c>
      <c r="H163" s="15">
        <v>-3.2199710564399409E-2</v>
      </c>
      <c r="I163" s="15">
        <v>-1.9856591285162595E-2</v>
      </c>
      <c r="J163" s="15">
        <v>-8.2208588957055184E-2</v>
      </c>
      <c r="K163" s="15">
        <v>-9.2777777777778292E-3</v>
      </c>
      <c r="L163" s="15">
        <v>-0.2857142857142857</v>
      </c>
      <c r="M163" s="15">
        <v>3.1892143189214295E-2</v>
      </c>
      <c r="N163" s="15">
        <v>1.163391933815916E-2</v>
      </c>
    </row>
    <row r="164" spans="1:14">
      <c r="A164" s="9">
        <v>40620</v>
      </c>
      <c r="B164" s="15">
        <v>3.6226318484382958E-2</v>
      </c>
      <c r="C164" s="15">
        <v>0</v>
      </c>
      <c r="D164" s="15">
        <v>0</v>
      </c>
      <c r="E164" s="15">
        <v>0</v>
      </c>
      <c r="F164" s="15">
        <v>3.9739098924990834E-2</v>
      </c>
      <c r="G164" s="15">
        <v>4.1690376431810172E-2</v>
      </c>
      <c r="H164" s="15">
        <v>4.5293457943925253E-2</v>
      </c>
      <c r="I164" s="15">
        <v>3.4327518289251513E-2</v>
      </c>
      <c r="J164" s="15">
        <v>0.17513368983957212</v>
      </c>
      <c r="K164" s="15">
        <v>9.3646610217013038E-3</v>
      </c>
      <c r="L164" s="15">
        <v>0</v>
      </c>
      <c r="M164" s="15">
        <v>-2.0544242205802754E-2</v>
      </c>
      <c r="N164" s="15">
        <v>-1.4055711730130316E-2</v>
      </c>
    </row>
    <row r="165" spans="1:14">
      <c r="A165" s="9">
        <v>40627</v>
      </c>
      <c r="B165" s="15">
        <v>-2.2194770434424527E-2</v>
      </c>
      <c r="C165" s="15">
        <v>-1.3662927540558645E-3</v>
      </c>
      <c r="D165" s="15">
        <v>-4.488261978080188E-2</v>
      </c>
      <c r="E165" s="15">
        <v>1.7242198649137119E-2</v>
      </c>
      <c r="F165" s="15">
        <v>1.1849442379182173E-2</v>
      </c>
      <c r="G165" s="15">
        <v>1.379504681783561E-2</v>
      </c>
      <c r="H165" s="15">
        <v>1.0342755779354507E-2</v>
      </c>
      <c r="I165" s="15">
        <v>6.9640914036996682E-2</v>
      </c>
      <c r="J165" s="15">
        <v>8.1911262798634699E-2</v>
      </c>
      <c r="K165" s="15">
        <v>0</v>
      </c>
      <c r="L165" s="15">
        <v>0.40000000000000013</v>
      </c>
      <c r="M165" s="15">
        <v>-4.1398344066236881E-3</v>
      </c>
      <c r="N165" s="15">
        <v>-1.4515292897874565E-2</v>
      </c>
    </row>
    <row r="166" spans="1:14">
      <c r="A166" s="9">
        <v>40634</v>
      </c>
      <c r="B166" s="15">
        <v>1.9666470142339687E-2</v>
      </c>
      <c r="C166" s="15">
        <v>0</v>
      </c>
      <c r="D166" s="15">
        <v>0</v>
      </c>
      <c r="E166" s="15">
        <v>0</v>
      </c>
      <c r="F166" s="15">
        <v>3.2146957520091668E-3</v>
      </c>
      <c r="G166" s="15">
        <v>2.7981757509034644E-3</v>
      </c>
      <c r="H166" s="15">
        <v>7.9785351211292266E-3</v>
      </c>
      <c r="I166" s="15">
        <v>6.6632756866734422E-2</v>
      </c>
      <c r="J166" s="15">
        <v>0.13249211356466883</v>
      </c>
      <c r="K166" s="15">
        <v>2.7777777777777901E-2</v>
      </c>
      <c r="L166" s="15">
        <v>0</v>
      </c>
      <c r="M166" s="15">
        <v>1.9122401847575077E-2</v>
      </c>
      <c r="N166" s="15">
        <v>1.5781167806419027E-3</v>
      </c>
    </row>
    <row r="167" spans="1:14">
      <c r="A167" s="9">
        <v>40641</v>
      </c>
      <c r="B167" s="15">
        <v>-8.342625862140185E-3</v>
      </c>
      <c r="C167" s="15">
        <v>0</v>
      </c>
      <c r="D167" s="15">
        <v>0</v>
      </c>
      <c r="E167" s="15">
        <v>0</v>
      </c>
      <c r="F167" s="15">
        <v>-1.1329823758297053E-2</v>
      </c>
      <c r="G167" s="15">
        <v>-8.9301060866252557E-3</v>
      </c>
      <c r="H167" s="15">
        <v>-1.6596315519626814E-2</v>
      </c>
      <c r="I167" s="15">
        <v>-1.1921793037672823E-2</v>
      </c>
      <c r="J167" s="15">
        <v>-7.1494893221912714E-2</v>
      </c>
      <c r="K167" s="15">
        <v>0</v>
      </c>
      <c r="L167" s="15">
        <v>0</v>
      </c>
      <c r="M167" s="15">
        <v>1.5953589557650583E-2</v>
      </c>
      <c r="N167" s="15">
        <v>1.9826680672268671E-2</v>
      </c>
    </row>
    <row r="168" spans="1:14">
      <c r="A168" s="9">
        <v>40648</v>
      </c>
      <c r="B168" s="15">
        <v>1.2410978301611753E-2</v>
      </c>
      <c r="C168" s="15">
        <v>0</v>
      </c>
      <c r="D168" s="15">
        <v>0</v>
      </c>
      <c r="E168" s="15">
        <v>0</v>
      </c>
      <c r="F168" s="15">
        <v>1.1286028475517851E-2</v>
      </c>
      <c r="G168" s="15">
        <v>8.8902638330317085E-3</v>
      </c>
      <c r="H168" s="15">
        <v>1.6383607821851331E-2</v>
      </c>
      <c r="I168" s="15">
        <v>-1.3030888030888144E-2</v>
      </c>
      <c r="J168" s="15">
        <v>-4.9000000000000044E-2</v>
      </c>
      <c r="K168" s="15">
        <v>0</v>
      </c>
      <c r="L168" s="15">
        <v>7.1428571428571397E-2</v>
      </c>
      <c r="M168" s="15">
        <v>6.8700927908638132E-3</v>
      </c>
      <c r="N168" s="15">
        <v>-2.3174971031285629E-3</v>
      </c>
    </row>
    <row r="169" spans="1:14">
      <c r="A169" s="9">
        <v>40655</v>
      </c>
      <c r="B169" s="15">
        <v>3.7023324694551718E-4</v>
      </c>
      <c r="C169" s="15">
        <v>0</v>
      </c>
      <c r="D169" s="15">
        <v>0</v>
      </c>
      <c r="E169" s="15">
        <v>0</v>
      </c>
      <c r="F169" s="15">
        <v>7.6689749899845339E-3</v>
      </c>
      <c r="G169" s="15">
        <v>1.2782709426435224E-2</v>
      </c>
      <c r="H169" s="15">
        <v>8.5094721457081857E-3</v>
      </c>
      <c r="I169" s="15">
        <v>-5.8679706601466597E-3</v>
      </c>
      <c r="J169" s="15">
        <v>2.103049421661396E-3</v>
      </c>
      <c r="K169" s="15">
        <v>0</v>
      </c>
      <c r="L169" s="15">
        <v>0.13333333333333353</v>
      </c>
      <c r="M169" s="15">
        <v>2.410279131590598E-2</v>
      </c>
      <c r="N169" s="15">
        <v>7.0976900245192098E-3</v>
      </c>
    </row>
    <row r="170" spans="1:14">
      <c r="A170" s="9">
        <v>40662</v>
      </c>
      <c r="B170" s="15">
        <v>-3.9024590838062312E-2</v>
      </c>
      <c r="C170" s="15">
        <v>1.5571753776817188E-2</v>
      </c>
      <c r="D170" s="15">
        <v>4.1830614827269352E-2</v>
      </c>
      <c r="E170" s="15">
        <v>-1.6619156174012439E-2</v>
      </c>
      <c r="F170" s="15">
        <v>-4.6004430056227896E-3</v>
      </c>
      <c r="G170" s="15">
        <v>-2.0169120907685967E-3</v>
      </c>
      <c r="H170" s="15">
        <v>-1.7906537628115116E-3</v>
      </c>
      <c r="I170" s="15">
        <v>-5.1647811116576459E-2</v>
      </c>
      <c r="J170" s="15">
        <v>-0.11542497376705141</v>
      </c>
      <c r="K170" s="15">
        <v>0</v>
      </c>
      <c r="L170" s="15">
        <v>0</v>
      </c>
      <c r="M170" s="15">
        <v>-1.557497620489745E-2</v>
      </c>
      <c r="N170" s="15">
        <v>1.8195797027165561E-2</v>
      </c>
    </row>
    <row r="171" spans="1:14">
      <c r="A171" s="9">
        <v>40669</v>
      </c>
      <c r="B171" s="15">
        <v>-1.1339809148872448E-2</v>
      </c>
      <c r="C171" s="15">
        <v>0</v>
      </c>
      <c r="D171" s="15">
        <v>0</v>
      </c>
      <c r="E171" s="15">
        <v>0</v>
      </c>
      <c r="F171" s="15">
        <v>-3.423485107839741E-3</v>
      </c>
      <c r="G171" s="15">
        <v>5.6308808229819096E-3</v>
      </c>
      <c r="H171" s="15">
        <v>-3.2875909148019078E-3</v>
      </c>
      <c r="I171" s="15">
        <v>-3.7344398340249052E-2</v>
      </c>
      <c r="J171" s="15">
        <v>-8.6595492289442411E-2</v>
      </c>
      <c r="K171" s="15">
        <v>-3.6054054054054152E-2</v>
      </c>
      <c r="L171" s="15">
        <v>0</v>
      </c>
      <c r="M171" s="15">
        <v>-1.5118220972136664E-2</v>
      </c>
      <c r="N171" s="15">
        <v>-1.6360432922224444E-3</v>
      </c>
    </row>
    <row r="172" spans="1:14">
      <c r="A172" s="9">
        <v>40676</v>
      </c>
      <c r="B172" s="15">
        <v>0.16256925207756234</v>
      </c>
      <c r="C172" s="15">
        <v>0</v>
      </c>
      <c r="D172" s="15">
        <v>0</v>
      </c>
      <c r="E172" s="15">
        <v>0</v>
      </c>
      <c r="F172" s="15">
        <v>-7.9010649261421761E-3</v>
      </c>
      <c r="G172" s="15">
        <v>-4.9746619820029148E-3</v>
      </c>
      <c r="H172" s="15">
        <v>-9.0339297594453916E-3</v>
      </c>
      <c r="I172" s="15">
        <v>-1.1853448275861989E-2</v>
      </c>
      <c r="J172" s="15">
        <v>-4.4155844155844171E-2</v>
      </c>
      <c r="K172" s="15">
        <v>0</v>
      </c>
      <c r="L172" s="15">
        <v>0</v>
      </c>
      <c r="M172" s="15">
        <v>1.7135207496653093E-2</v>
      </c>
      <c r="N172" s="15">
        <v>1.4748518845329794E-2</v>
      </c>
    </row>
    <row r="173" spans="1:14">
      <c r="A173" s="9">
        <v>40683</v>
      </c>
      <c r="B173" s="15">
        <v>-4.1623231571109476E-2</v>
      </c>
      <c r="C173" s="15">
        <v>0</v>
      </c>
      <c r="D173" s="15">
        <v>0</v>
      </c>
      <c r="E173" s="15">
        <v>0</v>
      </c>
      <c r="F173" s="15">
        <v>-1.5293167128347163E-2</v>
      </c>
      <c r="G173" s="15">
        <v>-6.3225334233708574E-3</v>
      </c>
      <c r="H173" s="15">
        <v>-1.6430514822797782E-2</v>
      </c>
      <c r="I173" s="15">
        <v>-2.4536532170119862E-2</v>
      </c>
      <c r="J173" s="15">
        <v>-9.9184782608695565E-2</v>
      </c>
      <c r="K173" s="15">
        <v>-1.4018953625301367E-2</v>
      </c>
      <c r="L173" s="15">
        <v>0</v>
      </c>
      <c r="M173" s="15">
        <v>3.2991138018776844E-2</v>
      </c>
      <c r="N173" s="15">
        <v>2.1614906832298164E-2</v>
      </c>
    </row>
    <row r="174" spans="1:14">
      <c r="A174" s="9">
        <v>40690</v>
      </c>
      <c r="B174" s="15">
        <v>-3.9429725740035781E-2</v>
      </c>
      <c r="C174" s="15">
        <v>3.6996617322748726E-3</v>
      </c>
      <c r="D174" s="15">
        <v>9.071737855476103E-3</v>
      </c>
      <c r="E174" s="15">
        <v>-2.4045064161438701E-2</v>
      </c>
      <c r="F174" s="15">
        <v>1.7581902361829549E-4</v>
      </c>
      <c r="G174" s="15">
        <v>-1.2625359821984317E-2</v>
      </c>
      <c r="H174" s="15">
        <v>1.1064808162091211E-3</v>
      </c>
      <c r="I174" s="15">
        <v>-1.7328116266070559E-2</v>
      </c>
      <c r="J174" s="15">
        <v>-6.1840120663650078E-2</v>
      </c>
      <c r="K174" s="15">
        <v>0</v>
      </c>
      <c r="L174" s="15">
        <v>0</v>
      </c>
      <c r="M174" s="15">
        <v>1.902658625668896E-2</v>
      </c>
      <c r="N174" s="15">
        <v>-3.404669260700377E-3</v>
      </c>
    </row>
    <row r="175" spans="1:14">
      <c r="A175" s="9">
        <v>40697</v>
      </c>
      <c r="B175" s="15">
        <v>4.3474744206737581E-2</v>
      </c>
      <c r="C175" s="15">
        <v>0</v>
      </c>
      <c r="D175" s="15">
        <v>0</v>
      </c>
      <c r="E175" s="15">
        <v>0</v>
      </c>
      <c r="F175" s="15">
        <v>-3.4102894644322035E-2</v>
      </c>
      <c r="G175" s="15">
        <v>-3.2796505285303423E-2</v>
      </c>
      <c r="H175" s="15">
        <v>-3.8662494437825545E-2</v>
      </c>
      <c r="I175" s="15">
        <v>-8.8168373151308321E-2</v>
      </c>
      <c r="J175" s="15">
        <v>-0.270096463022508</v>
      </c>
      <c r="K175" s="15">
        <v>-4.7204686344765046E-3</v>
      </c>
      <c r="L175" s="15">
        <v>0</v>
      </c>
      <c r="M175" s="15">
        <v>-1.1252813203300849E-2</v>
      </c>
      <c r="N175" s="15">
        <v>8.7847730600292273E-3</v>
      </c>
    </row>
    <row r="176" spans="1:14">
      <c r="A176" s="9">
        <v>40704</v>
      </c>
      <c r="B176" s="15">
        <v>3.2981939384543857E-2</v>
      </c>
      <c r="C176" s="15">
        <v>0</v>
      </c>
      <c r="D176" s="15">
        <v>0</v>
      </c>
      <c r="E176" s="15">
        <v>0</v>
      </c>
      <c r="F176" s="15">
        <v>-1.8624120359136076E-2</v>
      </c>
      <c r="G176" s="15">
        <v>-8.4053410787042759E-3</v>
      </c>
      <c r="H176" s="15">
        <v>-1.7163504968383037E-2</v>
      </c>
      <c r="I176" s="15">
        <v>3.1191515907673217E-2</v>
      </c>
      <c r="J176" s="15">
        <v>-0.14537444933920707</v>
      </c>
      <c r="K176" s="15">
        <v>4.7428571428571598E-3</v>
      </c>
      <c r="L176" s="15">
        <v>0</v>
      </c>
      <c r="M176" s="15">
        <v>-6.1541055471251438E-3</v>
      </c>
      <c r="N176" s="15">
        <v>-3.9912917271407444E-3</v>
      </c>
    </row>
    <row r="177" spans="1:14">
      <c r="A177" s="9">
        <v>40711</v>
      </c>
      <c r="B177" s="15">
        <v>-5.3314823847221748E-2</v>
      </c>
      <c r="C177" s="15">
        <v>0</v>
      </c>
      <c r="D177" s="15">
        <v>0</v>
      </c>
      <c r="E177" s="15">
        <v>0</v>
      </c>
      <c r="F177" s="15">
        <v>-2.3181059528960879E-2</v>
      </c>
      <c r="G177" s="15">
        <v>-2.3944047022371961E-2</v>
      </c>
      <c r="H177" s="15">
        <v>-2.5150401069518824E-2</v>
      </c>
      <c r="I177" s="15">
        <v>-2.6618269812462181E-2</v>
      </c>
      <c r="J177" s="15">
        <v>-0.15206185567010311</v>
      </c>
      <c r="K177" s="15">
        <v>-4.7204686344765046E-3</v>
      </c>
      <c r="L177" s="15">
        <v>0</v>
      </c>
      <c r="M177" s="15">
        <v>1.8152515056408358E-2</v>
      </c>
      <c r="N177" s="15">
        <v>2.6958105646630148E-2</v>
      </c>
    </row>
    <row r="178" spans="1:14">
      <c r="A178" s="9">
        <v>40718</v>
      </c>
      <c r="B178" s="15">
        <v>8.322764743183253E-2</v>
      </c>
      <c r="C178" s="15">
        <v>-1.0203114848769235E-2</v>
      </c>
      <c r="D178" s="15">
        <v>0.21915267232211333</v>
      </c>
      <c r="E178" s="15">
        <v>-3.213850755192238E-2</v>
      </c>
      <c r="F178" s="15">
        <v>3.40463232502215E-2</v>
      </c>
      <c r="G178" s="15">
        <v>3.9978192803625134E-2</v>
      </c>
      <c r="H178" s="15">
        <v>3.9505364781785568E-2</v>
      </c>
      <c r="I178" s="15">
        <v>4.1640770665009486E-2</v>
      </c>
      <c r="J178" s="15">
        <v>0.22188449848024328</v>
      </c>
      <c r="K178" s="15">
        <v>0</v>
      </c>
      <c r="L178" s="15">
        <v>0</v>
      </c>
      <c r="M178" s="15">
        <v>-1.7329001083062456E-2</v>
      </c>
      <c r="N178" s="15">
        <v>-3.9848646091994788E-2</v>
      </c>
    </row>
    <row r="179" spans="1:14">
      <c r="A179" s="9">
        <v>40725</v>
      </c>
      <c r="B179" s="15">
        <v>3.2050343919215463E-2</v>
      </c>
      <c r="C179" s="15">
        <v>0</v>
      </c>
      <c r="D179" s="15">
        <v>0</v>
      </c>
      <c r="E179" s="15">
        <v>0</v>
      </c>
      <c r="F179" s="15">
        <v>-6.4871481028151434E-3</v>
      </c>
      <c r="G179" s="15">
        <v>-1.3645814797180522E-2</v>
      </c>
      <c r="H179" s="15">
        <v>-1.0898978314481167E-2</v>
      </c>
      <c r="I179" s="15">
        <v>-3.1026252983293534E-2</v>
      </c>
      <c r="J179" s="15">
        <v>-0.16417910447761197</v>
      </c>
      <c r="K179" s="15">
        <v>0</v>
      </c>
      <c r="L179" s="15">
        <v>0</v>
      </c>
      <c r="M179" s="15">
        <v>1.3565069944891928E-2</v>
      </c>
      <c r="N179" s="15">
        <v>3.2019704433497331E-2</v>
      </c>
    </row>
    <row r="180" spans="1:14">
      <c r="A180" s="9">
        <v>40732</v>
      </c>
      <c r="B180" s="15">
        <v>-1.5208451503119669E-2</v>
      </c>
      <c r="C180" s="15">
        <v>0</v>
      </c>
      <c r="D180" s="15">
        <v>0</v>
      </c>
      <c r="E180" s="15">
        <v>0</v>
      </c>
      <c r="F180" s="15">
        <v>-4.7246519650117169E-2</v>
      </c>
      <c r="G180" s="15">
        <v>-3.488392881812663E-2</v>
      </c>
      <c r="H180" s="15">
        <v>-5.2351973808856145E-2</v>
      </c>
      <c r="I180" s="15">
        <v>-8.2512315270936054E-2</v>
      </c>
      <c r="J180" s="15">
        <v>-0.28869047619047628</v>
      </c>
      <c r="K180" s="15">
        <v>0</v>
      </c>
      <c r="L180" s="15">
        <v>0</v>
      </c>
      <c r="M180" s="15">
        <v>2.6265161020493588E-2</v>
      </c>
      <c r="N180" s="15">
        <v>3.4128878281622921E-2</v>
      </c>
    </row>
    <row r="181" spans="1:14">
      <c r="A181" s="9">
        <v>40739</v>
      </c>
      <c r="B181" s="15">
        <v>6.4689153677238265E-2</v>
      </c>
      <c r="C181" s="15">
        <v>0</v>
      </c>
      <c r="D181" s="15">
        <v>0</v>
      </c>
      <c r="E181" s="15">
        <v>0</v>
      </c>
      <c r="F181" s="15">
        <v>9.0515290618737865E-3</v>
      </c>
      <c r="G181" s="15">
        <v>1.5808193248299851E-2</v>
      </c>
      <c r="H181" s="15">
        <v>1.2739413811028166E-2</v>
      </c>
      <c r="I181" s="15">
        <v>9.3959731543624692E-3</v>
      </c>
      <c r="J181" s="15">
        <v>0.20502092050209209</v>
      </c>
      <c r="K181" s="15">
        <v>0</v>
      </c>
      <c r="L181" s="15">
        <v>0</v>
      </c>
      <c r="M181" s="15">
        <v>-5.0533865840738379E-3</v>
      </c>
      <c r="N181" s="15">
        <v>-1.8809139164551181E-2</v>
      </c>
    </row>
    <row r="182" spans="1:14">
      <c r="A182" s="9">
        <v>40746</v>
      </c>
      <c r="B182" s="15">
        <v>1.9779550987286898E-2</v>
      </c>
      <c r="C182" s="15">
        <v>0</v>
      </c>
      <c r="D182" s="15">
        <v>0</v>
      </c>
      <c r="E182" s="15">
        <v>0</v>
      </c>
      <c r="F182" s="15">
        <v>-4.1583904658166082E-2</v>
      </c>
      <c r="G182" s="15">
        <v>-4.1210690442362585E-2</v>
      </c>
      <c r="H182" s="15">
        <v>-4.7023800123185966E-2</v>
      </c>
      <c r="I182" s="15">
        <v>-0.11170212765957444</v>
      </c>
      <c r="J182" s="15">
        <v>-0.40624999999999989</v>
      </c>
      <c r="K182" s="15">
        <v>0</v>
      </c>
      <c r="L182" s="15">
        <v>-0.29411764705882359</v>
      </c>
      <c r="M182" s="15">
        <v>4.2680429261898967E-2</v>
      </c>
      <c r="N182" s="15">
        <v>3.9633070680936244E-2</v>
      </c>
    </row>
    <row r="183" spans="1:14">
      <c r="A183" s="9">
        <v>40753</v>
      </c>
      <c r="B183" s="15">
        <v>-8.6204038327641896E-3</v>
      </c>
      <c r="C183" s="15">
        <v>7.1403664309335202E-3</v>
      </c>
      <c r="D183" s="15">
        <v>-6.5761891237607895E-3</v>
      </c>
      <c r="E183" s="15">
        <v>-4.1219453712697307E-2</v>
      </c>
      <c r="F183" s="15">
        <v>-0.10903864152961629</v>
      </c>
      <c r="G183" s="15">
        <v>-0.10569825447188907</v>
      </c>
      <c r="H183" s="15">
        <v>-0.12055550491784262</v>
      </c>
      <c r="I183" s="15">
        <v>-9.8053892215568816E-2</v>
      </c>
      <c r="J183" s="15">
        <v>-0.87134502923976609</v>
      </c>
      <c r="K183" s="15">
        <v>-0.41428571428571426</v>
      </c>
      <c r="L183" s="15">
        <v>-0.16666666666666663</v>
      </c>
      <c r="M183" s="15">
        <v>2.3805782526712838E-2</v>
      </c>
      <c r="N183" s="15">
        <v>3.2579185520361875E-2</v>
      </c>
    </row>
    <row r="184" spans="1:14">
      <c r="A184" s="9">
        <v>40760</v>
      </c>
      <c r="B184" s="15">
        <v>1.0450152168823785</v>
      </c>
      <c r="C184" s="15">
        <v>0</v>
      </c>
      <c r="D184" s="15">
        <v>0</v>
      </c>
      <c r="E184" s="15">
        <v>0</v>
      </c>
      <c r="F184" s="15">
        <v>-6.6781721317626941E-3</v>
      </c>
      <c r="G184" s="15">
        <v>1.5612734577711729E-2</v>
      </c>
      <c r="H184" s="15">
        <v>-3.231763619575112E-3</v>
      </c>
      <c r="I184" s="15">
        <v>-2.4896265560165998E-2</v>
      </c>
      <c r="J184" s="15">
        <v>1.954545454545455</v>
      </c>
      <c r="K184" s="15">
        <v>-0.49590243902439024</v>
      </c>
      <c r="L184" s="15">
        <v>-5.8999999999999995</v>
      </c>
      <c r="M184" s="15">
        <v>-1.4196915048729886E-2</v>
      </c>
      <c r="N184" s="15">
        <v>-1.2160385626643344E-2</v>
      </c>
    </row>
    <row r="185" spans="1:14">
      <c r="A185" s="9">
        <v>40767</v>
      </c>
      <c r="B185" s="15">
        <v>0.87334009288938308</v>
      </c>
      <c r="C185" s="15">
        <v>0</v>
      </c>
      <c r="D185" s="15">
        <v>0</v>
      </c>
      <c r="E185" s="15">
        <v>0</v>
      </c>
      <c r="F185" s="15">
        <v>-3.7921136123281407E-2</v>
      </c>
      <c r="G185" s="15">
        <v>-3.0280935346985838E-2</v>
      </c>
      <c r="H185" s="15">
        <v>-4.626102409467725E-2</v>
      </c>
      <c r="I185" s="15">
        <v>-0.25021276595744679</v>
      </c>
      <c r="J185" s="15">
        <v>-7.6923076923076983E-2</v>
      </c>
      <c r="K185" s="15">
        <v>-0.8387845945422876</v>
      </c>
      <c r="L185" s="15">
        <v>2.0612244897959182</v>
      </c>
      <c r="M185" s="15">
        <v>-8.4851315584617559E-3</v>
      </c>
      <c r="N185" s="15">
        <v>-1.8853277143173863E-2</v>
      </c>
    </row>
    <row r="186" spans="1:14">
      <c r="A186" s="9">
        <v>40774</v>
      </c>
      <c r="B186" s="15">
        <v>0.43085612521933458</v>
      </c>
      <c r="C186" s="15">
        <v>0</v>
      </c>
      <c r="D186" s="15">
        <v>0</v>
      </c>
      <c r="E186" s="15">
        <v>0</v>
      </c>
      <c r="F186" s="15">
        <v>3.6589195979899625E-2</v>
      </c>
      <c r="G186" s="15">
        <v>4.502969325153372E-2</v>
      </c>
      <c r="H186" s="15">
        <v>4.7830956321793572E-2</v>
      </c>
      <c r="I186" s="15">
        <v>0.11577752553915999</v>
      </c>
      <c r="J186" s="15">
        <v>-0.3666666666666667</v>
      </c>
      <c r="K186" s="15">
        <v>-0.39975990396158467</v>
      </c>
      <c r="L186" s="15">
        <v>-0.9</v>
      </c>
      <c r="M186" s="15">
        <v>-2.630132684305575E-2</v>
      </c>
      <c r="N186" s="15">
        <v>-3.3231603933536857E-2</v>
      </c>
    </row>
    <row r="187" spans="1:14">
      <c r="A187" s="9">
        <v>40781</v>
      </c>
      <c r="B187" s="15">
        <v>0.16901760765316709</v>
      </c>
      <c r="C187" s="15">
        <v>5.2665046412585514E-2</v>
      </c>
      <c r="D187" s="15">
        <v>5.5265860955213917</v>
      </c>
      <c r="E187" s="15">
        <v>0.48876624766603727</v>
      </c>
      <c r="F187" s="15">
        <v>1.9618239660657455E-2</v>
      </c>
      <c r="G187" s="15">
        <v>6.8662739145464169E-3</v>
      </c>
      <c r="H187" s="15">
        <v>2.0109153164401317E-2</v>
      </c>
      <c r="I187" s="15">
        <v>-2.9501525940996975E-2</v>
      </c>
      <c r="J187" s="15">
        <v>-1.4473684210526316</v>
      </c>
      <c r="K187" s="15">
        <v>0</v>
      </c>
      <c r="L187" s="15">
        <v>0.93333333333333335</v>
      </c>
      <c r="M187" s="15">
        <v>2.2899532333494621E-2</v>
      </c>
      <c r="N187" s="15">
        <v>4.4078101251023183E-2</v>
      </c>
    </row>
    <row r="188" spans="1:14">
      <c r="A188" s="9">
        <v>40788</v>
      </c>
      <c r="B188" s="15">
        <v>8.3863492842194187E-2</v>
      </c>
      <c r="C188" s="15">
        <v>0</v>
      </c>
      <c r="D188" s="15">
        <v>0</v>
      </c>
      <c r="E188" s="15">
        <v>0</v>
      </c>
      <c r="F188" s="15">
        <v>-4.3087437783226878E-3</v>
      </c>
      <c r="G188" s="15">
        <v>1.3265742107256617E-2</v>
      </c>
      <c r="H188" s="15">
        <v>-7.4177785607587587E-5</v>
      </c>
      <c r="I188" s="15">
        <v>2.515723270440251E-2</v>
      </c>
      <c r="J188" s="15">
        <v>-4.0588235294117645</v>
      </c>
      <c r="K188" s="15">
        <v>0.33399999999999985</v>
      </c>
      <c r="L188" s="15">
        <v>-1.3448275862068966</v>
      </c>
      <c r="M188" s="15">
        <v>-0.10807189027274156</v>
      </c>
      <c r="N188" s="15">
        <v>-7.1892497200447991E-2</v>
      </c>
    </row>
    <row r="189" spans="1:14">
      <c r="A189" s="9">
        <v>40795</v>
      </c>
      <c r="B189" s="15">
        <v>-9.1150723716523219E-3</v>
      </c>
      <c r="C189" s="15">
        <v>0</v>
      </c>
      <c r="D189" s="15">
        <v>0</v>
      </c>
      <c r="E189" s="15">
        <v>0</v>
      </c>
      <c r="F189" s="15">
        <v>2.3054540028351944E-2</v>
      </c>
      <c r="G189" s="15">
        <v>4.0712458822598219E-3</v>
      </c>
      <c r="H189" s="15">
        <v>2.5138861842898264E-2</v>
      </c>
      <c r="I189" s="15">
        <v>1.1247443762781195E-2</v>
      </c>
      <c r="J189" s="15">
        <v>-1.0384615384615385</v>
      </c>
      <c r="K189" s="15">
        <v>0</v>
      </c>
      <c r="L189" s="15">
        <v>-1.7999999999999998</v>
      </c>
      <c r="M189" s="15">
        <v>9.2797171895713237E-3</v>
      </c>
      <c r="N189" s="15">
        <v>-1.5685328185327529E-3</v>
      </c>
    </row>
    <row r="190" spans="1:14">
      <c r="A190" s="9">
        <v>40802</v>
      </c>
      <c r="B190" s="15">
        <v>-1.1565468814539459E-2</v>
      </c>
      <c r="C190" s="15">
        <v>0</v>
      </c>
      <c r="D190" s="15">
        <v>0</v>
      </c>
      <c r="E190" s="15">
        <v>0</v>
      </c>
      <c r="F190" s="15">
        <v>-5.0685530921820376E-2</v>
      </c>
      <c r="G190" s="15">
        <v>-2.8251126010475192E-2</v>
      </c>
      <c r="H190" s="15">
        <v>-5.7619943555973663E-2</v>
      </c>
      <c r="I190" s="15">
        <v>-0.10212335692618801</v>
      </c>
      <c r="J190" s="15">
        <v>26.5</v>
      </c>
      <c r="K190" s="15">
        <v>0.49925037481259382</v>
      </c>
      <c r="L190" s="15">
        <v>-2.875</v>
      </c>
      <c r="M190" s="15">
        <v>-3.318739054290698E-2</v>
      </c>
      <c r="N190" s="15">
        <v>-1.0755287009063474E-2</v>
      </c>
    </row>
    <row r="191" spans="1:14">
      <c r="A191" s="9">
        <v>40809</v>
      </c>
      <c r="B191" s="15">
        <v>-1.4424424178363315E-2</v>
      </c>
      <c r="C191" s="15">
        <v>1.1051659683691595E-2</v>
      </c>
      <c r="D191" s="15">
        <v>5.3995676966680284E-2</v>
      </c>
      <c r="E191" s="15">
        <v>8.6480628652369163E-2</v>
      </c>
      <c r="F191" s="15">
        <v>2.6196512253207516E-2</v>
      </c>
      <c r="G191" s="15">
        <v>4.3954986289426179E-2</v>
      </c>
      <c r="H191" s="15">
        <v>2.8699775393062232E-2</v>
      </c>
      <c r="I191" s="15">
        <v>3.4909909909909942E-2</v>
      </c>
      <c r="J191" s="15">
        <v>-0.18181818181818188</v>
      </c>
      <c r="K191" s="15">
        <v>1.3329999999999997</v>
      </c>
      <c r="L191" s="15">
        <v>0.86666666666666692</v>
      </c>
      <c r="M191" s="15">
        <v>-2.7171451861245366E-3</v>
      </c>
      <c r="N191" s="15">
        <v>4.8863913999510622E-3</v>
      </c>
    </row>
    <row r="192" spans="1:14">
      <c r="A192" s="9">
        <v>40816</v>
      </c>
      <c r="B192" s="15">
        <v>-1.0290765247841338E-2</v>
      </c>
      <c r="C192" s="15">
        <v>0</v>
      </c>
      <c r="D192" s="15">
        <v>0</v>
      </c>
      <c r="E192" s="15">
        <v>0</v>
      </c>
      <c r="F192" s="15">
        <v>1.2052702500374268E-2</v>
      </c>
      <c r="G192" s="15">
        <v>2.1781573248200292E-2</v>
      </c>
      <c r="H192" s="15">
        <v>2.3793528160340305E-2</v>
      </c>
      <c r="I192" s="15">
        <v>2.8291621327529937E-2</v>
      </c>
      <c r="J192" s="15">
        <v>-0.88888888888888884</v>
      </c>
      <c r="K192" s="15">
        <v>0.28589798542648936</v>
      </c>
      <c r="L192" s="15">
        <v>-0.25000000000000011</v>
      </c>
      <c r="M192" s="15">
        <v>-2.0524929615838627E-2</v>
      </c>
      <c r="N192" s="15">
        <v>-1.9936785801118351E-2</v>
      </c>
    </row>
    <row r="193" spans="1:14">
      <c r="A193" s="9">
        <v>40823</v>
      </c>
      <c r="B193" s="15">
        <v>-1.4389540744324858E-2</v>
      </c>
      <c r="C193" s="15">
        <v>0</v>
      </c>
      <c r="D193" s="15">
        <v>0</v>
      </c>
      <c r="E193" s="15">
        <v>0</v>
      </c>
      <c r="F193" s="15">
        <v>2.3596419853539441E-2</v>
      </c>
      <c r="G193" s="15">
        <v>1.926496267844735E-2</v>
      </c>
      <c r="H193" s="15">
        <v>2.0570168243378761E-2</v>
      </c>
      <c r="I193" s="15">
        <v>9.8412698412698507E-2</v>
      </c>
      <c r="J193" s="15">
        <v>-0.4</v>
      </c>
      <c r="K193" s="15">
        <v>0.33333333333333348</v>
      </c>
      <c r="L193" s="15">
        <v>0.47619047619047628</v>
      </c>
      <c r="M193" s="15">
        <v>4.0055632823365661E-2</v>
      </c>
      <c r="N193" s="15">
        <v>2.1086579012650208E-3</v>
      </c>
    </row>
    <row r="194" spans="1:14">
      <c r="A194" s="9">
        <v>40830</v>
      </c>
      <c r="B194" s="15">
        <v>-2.3430988018593446E-2</v>
      </c>
      <c r="C194" s="15">
        <v>0</v>
      </c>
      <c r="D194" s="15">
        <v>0</v>
      </c>
      <c r="E194" s="15">
        <v>0</v>
      </c>
      <c r="F194" s="15">
        <v>-6.503830033242064E-4</v>
      </c>
      <c r="G194" s="15">
        <v>-1.3191879356790892E-3</v>
      </c>
      <c r="H194" s="15">
        <v>1.4020485983978759E-3</v>
      </c>
      <c r="I194" s="15">
        <v>-4.0462427745664775E-2</v>
      </c>
      <c r="J194" s="15">
        <v>8.6666666666666661</v>
      </c>
      <c r="K194" s="15">
        <v>4.1749999999999954E-2</v>
      </c>
      <c r="L194" s="15">
        <v>-0.32258064516129037</v>
      </c>
      <c r="M194" s="15">
        <v>1.0163145225996262E-2</v>
      </c>
      <c r="N194" s="15">
        <v>9.4071048397079693E-3</v>
      </c>
    </row>
    <row r="195" spans="1:14">
      <c r="A195" s="9">
        <v>40837</v>
      </c>
      <c r="B195" s="15">
        <v>4.1891177194441909E-4</v>
      </c>
      <c r="C195" s="15">
        <v>0</v>
      </c>
      <c r="D195" s="15">
        <v>0</v>
      </c>
      <c r="E195" s="15">
        <v>0</v>
      </c>
      <c r="F195" s="15">
        <v>3.492660351435406E-2</v>
      </c>
      <c r="G195" s="15">
        <v>1.7231190645031091E-2</v>
      </c>
      <c r="H195" s="15">
        <v>4.5614254119997311E-2</v>
      </c>
      <c r="I195" s="15">
        <v>2.6104417670682833E-2</v>
      </c>
      <c r="J195" s="15">
        <v>-0.82758620689655171</v>
      </c>
      <c r="K195" s="15">
        <v>3.9836813054955567E-2</v>
      </c>
      <c r="L195" s="15">
        <v>0</v>
      </c>
      <c r="M195" s="15">
        <v>2.2239872915011949E-2</v>
      </c>
      <c r="N195" s="15">
        <v>4.0465971796443956E-3</v>
      </c>
    </row>
    <row r="196" spans="1:14">
      <c r="A196" s="9">
        <v>40844</v>
      </c>
      <c r="B196" s="15">
        <v>-1.9418375198245519E-2</v>
      </c>
      <c r="C196" s="15">
        <v>1.2315019561149887E-2</v>
      </c>
      <c r="D196" s="15">
        <v>-0.10259407998994652</v>
      </c>
      <c r="E196" s="15">
        <v>-0.14238039317809958</v>
      </c>
      <c r="F196" s="15">
        <v>-2.3686416992733439E-2</v>
      </c>
      <c r="G196" s="15">
        <v>-3.2947411946021132E-2</v>
      </c>
      <c r="H196" s="15">
        <v>-2.9824905544515667E-2</v>
      </c>
      <c r="I196" s="15">
        <v>-0.1594911937377691</v>
      </c>
      <c r="J196" s="15">
        <v>19.2</v>
      </c>
      <c r="K196" s="15">
        <v>0</v>
      </c>
      <c r="L196" s="15">
        <v>0.47619047619047628</v>
      </c>
      <c r="M196" s="15">
        <v>-2.4000690667357327E-2</v>
      </c>
      <c r="N196" s="15">
        <v>1.0991695163653503E-3</v>
      </c>
    </row>
    <row r="197" spans="1:14">
      <c r="A197" s="9">
        <v>40851</v>
      </c>
      <c r="B197" s="15">
        <v>8.8031937465937737E-3</v>
      </c>
      <c r="C197" s="15">
        <v>0</v>
      </c>
      <c r="D197" s="15">
        <v>0</v>
      </c>
      <c r="E197" s="15">
        <v>0</v>
      </c>
      <c r="F197" s="15">
        <v>2.1469977814358998E-4</v>
      </c>
      <c r="G197" s="15">
        <v>-1.9081845214432569E-3</v>
      </c>
      <c r="H197" s="15">
        <v>2.94495138632489E-3</v>
      </c>
      <c r="I197" s="15">
        <v>3.7252619324796399E-2</v>
      </c>
      <c r="J197" s="15">
        <v>-0.44554455445544561</v>
      </c>
      <c r="K197" s="15">
        <v>0</v>
      </c>
      <c r="L197" s="15">
        <v>-0.45161290322580638</v>
      </c>
      <c r="M197" s="15">
        <v>-1.6983635559487009E-2</v>
      </c>
      <c r="N197" s="15">
        <v>-1.4029522996218069E-2</v>
      </c>
    </row>
    <row r="198" spans="1:14">
      <c r="A198" s="9">
        <v>40858</v>
      </c>
      <c r="B198" s="15">
        <v>1.7053785300094049E-3</v>
      </c>
      <c r="C198" s="15">
        <v>0</v>
      </c>
      <c r="D198" s="15">
        <v>0</v>
      </c>
      <c r="E198" s="15">
        <v>0</v>
      </c>
      <c r="F198" s="15">
        <v>-3.1267887807670314E-2</v>
      </c>
      <c r="G198" s="15">
        <v>-6.0930814670837607E-3</v>
      </c>
      <c r="H198" s="15">
        <v>-3.8391080647564801E-2</v>
      </c>
      <c r="I198" s="15">
        <v>-4.264870931537601E-2</v>
      </c>
      <c r="J198" s="15">
        <v>-0.5892857142857143</v>
      </c>
      <c r="K198" s="15">
        <v>0.15393491807062087</v>
      </c>
      <c r="L198" s="15">
        <v>0.47058823529411753</v>
      </c>
      <c r="M198" s="15">
        <v>-1.8266894627913199E-2</v>
      </c>
      <c r="N198" s="15">
        <v>-1.8559762435041982E-3</v>
      </c>
    </row>
    <row r="199" spans="1:14">
      <c r="A199" s="9">
        <v>40865</v>
      </c>
      <c r="B199" s="15">
        <v>-2.0614581385496877E-2</v>
      </c>
      <c r="C199" s="15">
        <v>0</v>
      </c>
      <c r="D199" s="15">
        <v>0</v>
      </c>
      <c r="E199" s="15">
        <v>0</v>
      </c>
      <c r="F199" s="15">
        <v>-4.2396041066548373E-2</v>
      </c>
      <c r="G199" s="15">
        <v>-3.900538060524239E-2</v>
      </c>
      <c r="H199" s="15">
        <v>-4.2822375557155734E-2</v>
      </c>
      <c r="I199" s="15">
        <v>7.0339976553341899E-3</v>
      </c>
      <c r="J199" s="15">
        <v>1.5652173913043477</v>
      </c>
      <c r="K199" s="15">
        <v>0</v>
      </c>
      <c r="L199" s="15">
        <v>0</v>
      </c>
      <c r="M199" s="15">
        <v>-1.4390467461044998E-2</v>
      </c>
      <c r="N199" s="15">
        <v>6.8179000867734096E-3</v>
      </c>
    </row>
    <row r="200" spans="1:14">
      <c r="A200" s="9">
        <v>40872</v>
      </c>
      <c r="B200" s="15">
        <v>-2.2980961113208576E-2</v>
      </c>
      <c r="C200" s="15">
        <v>1.127885875592316E-3</v>
      </c>
      <c r="D200" s="15">
        <v>1.8208552346486773E-2</v>
      </c>
      <c r="E200" s="15">
        <v>5.1295683905538958E-4</v>
      </c>
      <c r="F200" s="15">
        <v>6.1704589278827715E-2</v>
      </c>
      <c r="G200" s="15">
        <v>5.9907962213725741E-2</v>
      </c>
      <c r="H200" s="15">
        <v>7.5915856434087825E-2</v>
      </c>
      <c r="I200" s="15">
        <v>-5.2386495925494825E-2</v>
      </c>
      <c r="J200" s="15">
        <v>8.4745762711864403E-2</v>
      </c>
      <c r="K200" s="15">
        <v>3.3399999999999874E-2</v>
      </c>
      <c r="L200" s="15">
        <v>-0.16000000000000003</v>
      </c>
      <c r="M200" s="15">
        <v>9.2997303078210525E-3</v>
      </c>
      <c r="N200" s="15">
        <v>-2.2162029056882471E-3</v>
      </c>
    </row>
    <row r="201" spans="1:14">
      <c r="A201" s="9">
        <v>40879</v>
      </c>
      <c r="B201" s="15">
        <v>-2.5432640846683841E-2</v>
      </c>
      <c r="C201" s="15">
        <v>0</v>
      </c>
      <c r="D201" s="15">
        <v>0</v>
      </c>
      <c r="E201" s="15">
        <v>0</v>
      </c>
      <c r="F201" s="15">
        <v>-7.9912822375605153E-4</v>
      </c>
      <c r="G201" s="15">
        <v>1.3065563880850117E-2</v>
      </c>
      <c r="H201" s="15">
        <v>-4.6201640954833811E-3</v>
      </c>
      <c r="I201" s="15">
        <v>-0.10196560196560189</v>
      </c>
      <c r="J201" s="15">
        <v>0.328125</v>
      </c>
      <c r="K201" s="15">
        <v>0</v>
      </c>
      <c r="L201" s="15">
        <v>0</v>
      </c>
      <c r="M201" s="15">
        <v>-1.6585275960564472E-3</v>
      </c>
      <c r="N201" s="15">
        <v>-1.3573543928924181E-3</v>
      </c>
    </row>
    <row r="202" spans="1:14">
      <c r="A202" s="9">
        <v>40886</v>
      </c>
      <c r="B202" s="15">
        <v>-1.8354839075120921E-2</v>
      </c>
      <c r="C202" s="15">
        <v>0</v>
      </c>
      <c r="D202" s="15">
        <v>0</v>
      </c>
      <c r="E202" s="15">
        <v>0</v>
      </c>
      <c r="F202" s="15">
        <v>-3.4753526246909971E-2</v>
      </c>
      <c r="G202" s="15">
        <v>-1.0368391164687685E-2</v>
      </c>
      <c r="H202" s="15">
        <v>-3.7959826073038494E-2</v>
      </c>
      <c r="I202" s="15">
        <v>-5.6087551299589644E-2</v>
      </c>
      <c r="J202" s="15">
        <v>-0.51764705882352935</v>
      </c>
      <c r="K202" s="15">
        <v>0</v>
      </c>
      <c r="L202" s="15">
        <v>4.7619047619047672E-2</v>
      </c>
      <c r="M202" s="15">
        <v>-1.3936317489616878E-2</v>
      </c>
      <c r="N202" s="15">
        <v>1.198566662547873E-2</v>
      </c>
    </row>
    <row r="203" spans="1:14">
      <c r="A203" s="9">
        <v>40893</v>
      </c>
      <c r="B203" s="15">
        <v>3.7504558526868736E-2</v>
      </c>
      <c r="C203" s="15">
        <v>0</v>
      </c>
      <c r="D203" s="15">
        <v>0</v>
      </c>
      <c r="E203" s="15">
        <v>0</v>
      </c>
      <c r="F203" s="15">
        <v>2.8924374811690301E-2</v>
      </c>
      <c r="G203" s="15">
        <v>2.7974186796895451E-2</v>
      </c>
      <c r="H203" s="15">
        <v>2.8384723454599303E-2</v>
      </c>
      <c r="I203" s="15">
        <v>-2.3188405797101352E-2</v>
      </c>
      <c r="J203" s="15">
        <v>9.7560975609755962E-2</v>
      </c>
      <c r="K203" s="15">
        <v>0</v>
      </c>
      <c r="L203" s="15">
        <v>0.63636363636363624</v>
      </c>
      <c r="M203" s="15">
        <v>-6.5518532384867267E-4</v>
      </c>
      <c r="N203" s="15">
        <v>-1.3431013431013383E-3</v>
      </c>
    </row>
    <row r="204" spans="1:14">
      <c r="A204" s="9">
        <v>40900</v>
      </c>
      <c r="B204" s="15">
        <v>-7.3136330569545382E-4</v>
      </c>
      <c r="C204" s="15">
        <v>0</v>
      </c>
      <c r="D204" s="15">
        <v>0</v>
      </c>
      <c r="E204" s="15">
        <v>0</v>
      </c>
      <c r="F204" s="15">
        <v>4.1727672035138941E-3</v>
      </c>
      <c r="G204" s="15">
        <v>7.1837105884227093E-3</v>
      </c>
      <c r="H204" s="15">
        <v>5.266800284011719E-3</v>
      </c>
      <c r="I204" s="15">
        <v>-5.0445103857566842E-2</v>
      </c>
      <c r="J204" s="15">
        <v>0.48888888888888893</v>
      </c>
      <c r="K204" s="15">
        <v>0</v>
      </c>
      <c r="L204" s="15">
        <v>1.1111111111111112</v>
      </c>
      <c r="M204" s="15">
        <v>-2.809778027535903E-3</v>
      </c>
      <c r="N204" s="15">
        <v>5.1351020907202116E-3</v>
      </c>
    </row>
    <row r="205" spans="1:14">
      <c r="A205" s="9">
        <v>40907</v>
      </c>
      <c r="B205" s="15">
        <v>3.3422441290880123E-3</v>
      </c>
      <c r="C205" s="15">
        <v>1.1849390222155032E-2</v>
      </c>
      <c r="D205" s="15">
        <v>-2.1462548291816486E-2</v>
      </c>
      <c r="E205" s="15">
        <v>-1.6970815389366734E-2</v>
      </c>
      <c r="F205" s="15">
        <v>1.9683604286653278E-3</v>
      </c>
      <c r="G205" s="15">
        <v>1.3072269773913847E-2</v>
      </c>
      <c r="H205" s="15">
        <v>1.2248656671045577E-3</v>
      </c>
      <c r="I205" s="15">
        <v>0.171875</v>
      </c>
      <c r="J205" s="15">
        <v>-0.38805970149253732</v>
      </c>
      <c r="K205" s="15">
        <v>0</v>
      </c>
      <c r="L205" s="15">
        <v>-0.88157894736842102</v>
      </c>
      <c r="M205" s="15">
        <v>-1.6718324410632146E-2</v>
      </c>
      <c r="N205" s="15">
        <v>1.2163970319911677E-3</v>
      </c>
    </row>
    <row r="206" spans="1:14">
      <c r="A206" s="9">
        <v>40914</v>
      </c>
      <c r="B206" s="15">
        <v>-2.609360837232122E-2</v>
      </c>
      <c r="C206" s="15">
        <v>0</v>
      </c>
      <c r="D206" s="15">
        <v>0</v>
      </c>
      <c r="E206" s="15">
        <v>0</v>
      </c>
      <c r="F206" s="15">
        <v>1.8408032596041846E-2</v>
      </c>
      <c r="G206" s="15">
        <v>-2.9082963768513048E-3</v>
      </c>
      <c r="H206" s="15">
        <v>1.7886164341971433E-2</v>
      </c>
      <c r="I206" s="15">
        <v>-1.4666666666666717E-2</v>
      </c>
      <c r="J206" s="15">
        <v>-0.4390243902439025</v>
      </c>
      <c r="K206" s="15">
        <v>0.1612154054577124</v>
      </c>
      <c r="L206" s="15">
        <v>0.66666666666666674</v>
      </c>
      <c r="M206" s="15">
        <v>2.9611233164581474E-3</v>
      </c>
      <c r="N206" s="15">
        <v>6.0745960393633336E-3</v>
      </c>
    </row>
    <row r="207" spans="1:14">
      <c r="A207" s="9">
        <v>40921</v>
      </c>
      <c r="B207" s="15">
        <v>-2.8384718479571469E-2</v>
      </c>
      <c r="C207" s="15">
        <v>0</v>
      </c>
      <c r="D207" s="15">
        <v>0</v>
      </c>
      <c r="E207" s="15">
        <v>0</v>
      </c>
      <c r="F207" s="15">
        <v>2.1790383653640166E-2</v>
      </c>
      <c r="G207" s="15">
        <v>2.1067851389347414E-2</v>
      </c>
      <c r="H207" s="15">
        <v>2.6116555106194372E-2</v>
      </c>
      <c r="I207" s="15">
        <v>3.5182679296346553E-2</v>
      </c>
      <c r="J207" s="15">
        <v>-2.7826086956521738</v>
      </c>
      <c r="K207" s="15">
        <v>2.7833333333333377E-2</v>
      </c>
      <c r="L207" s="15">
        <v>0</v>
      </c>
      <c r="M207" s="15">
        <v>1.904761904761898E-2</v>
      </c>
      <c r="N207" s="15">
        <v>-7.2455017509953645E-4</v>
      </c>
    </row>
    <row r="208" spans="1:14">
      <c r="A208" s="9">
        <v>40928</v>
      </c>
      <c r="B208" s="15">
        <v>-1.3058167026120393E-2</v>
      </c>
      <c r="C208" s="15">
        <v>0</v>
      </c>
      <c r="D208" s="15">
        <v>0</v>
      </c>
      <c r="E208" s="15">
        <v>0</v>
      </c>
      <c r="F208" s="15">
        <v>2.6569710529995572E-3</v>
      </c>
      <c r="G208" s="15">
        <v>-1.4560641027525523E-2</v>
      </c>
      <c r="H208" s="15">
        <v>-2.9923225552724864E-3</v>
      </c>
      <c r="I208" s="15">
        <v>-2.7450980392156876E-2</v>
      </c>
      <c r="J208" s="15">
        <v>-2.4390243902439046E-2</v>
      </c>
      <c r="K208" s="15">
        <v>8.1076698556834526E-2</v>
      </c>
      <c r="L208" s="15">
        <v>0</v>
      </c>
      <c r="M208" s="15">
        <v>2.401869158878478E-2</v>
      </c>
      <c r="N208" s="15">
        <v>1.6918429003021096E-3</v>
      </c>
    </row>
    <row r="209" spans="1:14">
      <c r="A209" s="9">
        <v>40935</v>
      </c>
      <c r="B209" s="15">
        <v>1.9988666832189583E-2</v>
      </c>
      <c r="C209" s="15">
        <v>1.3705248011079973E-3</v>
      </c>
      <c r="D209" s="15">
        <v>-4.7017303496500351E-2</v>
      </c>
      <c r="E209" s="15">
        <v>-3.8912763364636449E-2</v>
      </c>
      <c r="F209" s="15">
        <v>2.7684797768479763E-2</v>
      </c>
      <c r="G209" s="15">
        <v>1.9854081862660689E-2</v>
      </c>
      <c r="H209" s="15">
        <v>3.0999176785346583E-2</v>
      </c>
      <c r="I209" s="15">
        <v>-1.6129032258064502E-2</v>
      </c>
      <c r="J209" s="15">
        <v>-0.6</v>
      </c>
      <c r="K209" s="15">
        <v>0.12494375281235937</v>
      </c>
      <c r="L209" s="15">
        <v>0</v>
      </c>
      <c r="M209" s="15">
        <v>-6.0235465912201747E-3</v>
      </c>
      <c r="N209" s="15">
        <v>-1.2064181445289313E-3</v>
      </c>
    </row>
    <row r="210" spans="1:14">
      <c r="A210" s="9">
        <v>40942</v>
      </c>
      <c r="B210" s="15">
        <v>-2.5419198395533193E-3</v>
      </c>
      <c r="C210" s="15">
        <v>0</v>
      </c>
      <c r="D210" s="15">
        <v>0</v>
      </c>
      <c r="E210" s="15">
        <v>0</v>
      </c>
      <c r="F210" s="15">
        <v>-3.3928207912058417E-3</v>
      </c>
      <c r="G210" s="15">
        <v>-3.6809457023944114E-3</v>
      </c>
      <c r="H210" s="15">
        <v>-1.1428001097886553E-2</v>
      </c>
      <c r="I210" s="15">
        <v>9.5628415300546443E-2</v>
      </c>
      <c r="J210" s="15">
        <v>-1.5</v>
      </c>
      <c r="K210" s="15">
        <v>0.11106666666666665</v>
      </c>
      <c r="L210" s="15">
        <v>0</v>
      </c>
      <c r="M210" s="15">
        <v>1.8363786612800581E-3</v>
      </c>
      <c r="N210" s="15">
        <v>-1.3286628819905166E-3</v>
      </c>
    </row>
    <row r="211" spans="1:14">
      <c r="A211" s="9">
        <v>40949</v>
      </c>
      <c r="B211" s="15">
        <v>-2.2681614930983085E-2</v>
      </c>
      <c r="C211" s="15">
        <v>0</v>
      </c>
      <c r="D211" s="15">
        <v>0</v>
      </c>
      <c r="E211" s="15">
        <v>0</v>
      </c>
      <c r="F211" s="15">
        <v>1.2323823789746058E-2</v>
      </c>
      <c r="G211" s="15">
        <v>1.7458152955799111E-2</v>
      </c>
      <c r="H211" s="15">
        <v>1.7188722582599292E-2</v>
      </c>
      <c r="I211" s="15">
        <v>-4.1147132169576106E-2</v>
      </c>
      <c r="J211" s="15">
        <v>-0.75</v>
      </c>
      <c r="K211" s="15">
        <v>1.0080403216128575E-2</v>
      </c>
      <c r="L211" s="15">
        <v>0.13333333333333353</v>
      </c>
      <c r="M211" s="15">
        <v>-3.7576757400787919E-3</v>
      </c>
      <c r="N211" s="15">
        <v>6.0474117077902179E-4</v>
      </c>
    </row>
    <row r="212" spans="1:14">
      <c r="A212" s="9">
        <v>40956</v>
      </c>
      <c r="B212" s="15">
        <v>8.5544068038578835E-4</v>
      </c>
      <c r="C212" s="15">
        <v>0</v>
      </c>
      <c r="D212" s="15">
        <v>0</v>
      </c>
      <c r="E212" s="15">
        <v>0</v>
      </c>
      <c r="F212" s="15">
        <v>-1.210653753026647E-3</v>
      </c>
      <c r="G212" s="15">
        <v>-8.5865119940233825E-3</v>
      </c>
      <c r="H212" s="15">
        <v>-3.3498759305210513E-3</v>
      </c>
      <c r="I212" s="15">
        <v>-1.8205461638491571E-2</v>
      </c>
      <c r="J212" s="15">
        <v>14.5</v>
      </c>
      <c r="K212" s="15">
        <v>1.9721991208269118E-2</v>
      </c>
      <c r="L212" s="15">
        <v>-0.11764705882352955</v>
      </c>
      <c r="M212" s="15">
        <v>2.6770929162833523E-2</v>
      </c>
      <c r="N212" s="15">
        <v>2.7801281276440548E-3</v>
      </c>
    </row>
    <row r="213" spans="1:14">
      <c r="A213" s="9">
        <v>40963</v>
      </c>
      <c r="B213" s="15">
        <v>-1.6122495632446165E-2</v>
      </c>
      <c r="C213" s="15">
        <v>-2.2279370048741143E-3</v>
      </c>
      <c r="D213" s="15">
        <v>-6.7420453747074394E-2</v>
      </c>
      <c r="E213" s="15">
        <v>-2.5243652114884219E-2</v>
      </c>
      <c r="F213" s="15">
        <v>2.0202020202020332E-3</v>
      </c>
      <c r="G213" s="15">
        <v>-5.6208391479480868E-3</v>
      </c>
      <c r="H213" s="15">
        <v>1.377650524917895E-3</v>
      </c>
      <c r="I213" s="15">
        <v>-0.10728476821192046</v>
      </c>
      <c r="J213" s="15">
        <v>-0.29032258064516137</v>
      </c>
      <c r="K213" s="15">
        <v>4.8584411045089038E-2</v>
      </c>
      <c r="L213" s="15">
        <v>0.46666666666666679</v>
      </c>
      <c r="M213" s="15">
        <v>-1.9890690798315513E-2</v>
      </c>
      <c r="N213" s="15">
        <v>-9.6432015429126494E-4</v>
      </c>
    </row>
    <row r="214" spans="1:14">
      <c r="A214" s="9">
        <v>40970</v>
      </c>
      <c r="B214" s="15">
        <v>-2.9484151707310891E-2</v>
      </c>
      <c r="C214" s="15">
        <v>0</v>
      </c>
      <c r="D214" s="15">
        <v>0</v>
      </c>
      <c r="E214" s="15">
        <v>0</v>
      </c>
      <c r="F214" s="15">
        <v>-1.5456989247313313E-3</v>
      </c>
      <c r="G214" s="15">
        <v>6.3648796543385178E-3</v>
      </c>
      <c r="H214" s="15">
        <v>9.2822038604034596E-4</v>
      </c>
      <c r="I214" s="15">
        <v>3.5608308605341144E-2</v>
      </c>
      <c r="J214" s="15">
        <v>-0.95454545454545459</v>
      </c>
      <c r="K214" s="15">
        <v>3.6999999999999922E-2</v>
      </c>
      <c r="L214" s="15">
        <v>-0.31818181818181823</v>
      </c>
      <c r="M214" s="15">
        <v>-5.0278818904836431E-3</v>
      </c>
      <c r="N214" s="15">
        <v>4.8262548262556493E-4</v>
      </c>
    </row>
    <row r="215" spans="1:14">
      <c r="A215" s="9">
        <v>40977</v>
      </c>
      <c r="B215" s="15">
        <v>-7.2808691537551429E-3</v>
      </c>
      <c r="C215" s="15">
        <v>0</v>
      </c>
      <c r="D215" s="15">
        <v>0</v>
      </c>
      <c r="E215" s="15">
        <v>0</v>
      </c>
      <c r="F215" s="15">
        <v>1.5144376388234404E-2</v>
      </c>
      <c r="G215" s="15">
        <v>2.4694150934554404E-2</v>
      </c>
      <c r="H215" s="15">
        <v>1.6559992713603311E-2</v>
      </c>
      <c r="I215" s="15">
        <v>0.33381088825214911</v>
      </c>
      <c r="J215" s="15">
        <v>-79</v>
      </c>
      <c r="K215" s="15">
        <v>9.8253509053894739E-2</v>
      </c>
      <c r="L215" s="15">
        <v>0</v>
      </c>
      <c r="M215" s="15">
        <v>3.4913634693127804E-3</v>
      </c>
      <c r="N215" s="15">
        <v>-2.4119633381580741E-4</v>
      </c>
    </row>
    <row r="216" spans="1:14">
      <c r="A216" s="9">
        <v>40984</v>
      </c>
      <c r="B216" s="15">
        <v>3.710580980139877E-3</v>
      </c>
      <c r="C216" s="15">
        <v>0</v>
      </c>
      <c r="D216" s="15">
        <v>0</v>
      </c>
      <c r="E216" s="15">
        <v>0</v>
      </c>
      <c r="F216" s="15">
        <v>-1.8565177032223712E-2</v>
      </c>
      <c r="G216" s="15">
        <v>-1.5927258161931301E-2</v>
      </c>
      <c r="H216" s="15">
        <v>-2.1999951129319961E-2</v>
      </c>
      <c r="I216" s="15">
        <v>-5.8002148227712214E-2</v>
      </c>
      <c r="J216" s="15">
        <v>-0.24358974358974361</v>
      </c>
      <c r="K216" s="15">
        <v>3.2487804878048809E-2</v>
      </c>
      <c r="L216" s="15">
        <v>0</v>
      </c>
      <c r="M216" s="15">
        <v>8.3318073612890231E-3</v>
      </c>
      <c r="N216" s="15">
        <v>1.2062726176116367E-3</v>
      </c>
    </row>
    <row r="217" spans="1:14">
      <c r="A217" s="9">
        <v>40991</v>
      </c>
      <c r="B217" s="15">
        <v>-4.8411157965789764E-3</v>
      </c>
      <c r="C217" s="15">
        <v>0</v>
      </c>
      <c r="D217" s="15">
        <v>0</v>
      </c>
      <c r="E217" s="15">
        <v>0</v>
      </c>
      <c r="F217" s="15">
        <v>8.3096878800161811E-3</v>
      </c>
      <c r="G217" s="15">
        <v>-7.7239504962067773E-4</v>
      </c>
      <c r="H217" s="15">
        <v>1.016057032447204E-2</v>
      </c>
      <c r="I217" s="15">
        <v>-3.8768529076396829E-2</v>
      </c>
      <c r="J217" s="15">
        <v>-0.27118644067796616</v>
      </c>
      <c r="K217" s="15">
        <v>3.9402815836719229E-2</v>
      </c>
      <c r="L217" s="15">
        <v>0</v>
      </c>
      <c r="M217" s="15">
        <v>6.0837192408973451E-3</v>
      </c>
      <c r="N217" s="15">
        <v>8.4337349397589634E-4</v>
      </c>
    </row>
    <row r="218" spans="1:14">
      <c r="A218" s="9">
        <v>40998</v>
      </c>
      <c r="B218" s="15">
        <v>-5.5675433404126506E-3</v>
      </c>
      <c r="C218" s="15">
        <v>-3.8079861874898979E-3</v>
      </c>
      <c r="D218" s="15">
        <v>-2.0327832924377454E-2</v>
      </c>
      <c r="E218" s="15">
        <v>1.766688802611216E-2</v>
      </c>
      <c r="F218" s="15">
        <v>-8.3752093802345051E-3</v>
      </c>
      <c r="G218" s="15">
        <v>-1.1549977467761319E-2</v>
      </c>
      <c r="H218" s="15">
        <v>-1.0041882399498769E-2</v>
      </c>
      <c r="I218" s="15">
        <v>-7.117437722419917E-2</v>
      </c>
      <c r="J218" s="15">
        <v>-1</v>
      </c>
      <c r="K218" s="15">
        <v>1.5181818181818185E-2</v>
      </c>
      <c r="L218" s="15">
        <v>0</v>
      </c>
      <c r="M218" s="15">
        <v>-1.606498194945849E-2</v>
      </c>
      <c r="N218" s="15">
        <v>2.4076080414108247E-3</v>
      </c>
    </row>
    <row r="219" spans="1:14">
      <c r="A219" s="9">
        <v>41005</v>
      </c>
      <c r="B219" s="15">
        <v>1.9625294373076363E-2</v>
      </c>
      <c r="C219" s="15">
        <v>0</v>
      </c>
      <c r="D219" s="15">
        <v>0</v>
      </c>
      <c r="E219" s="15">
        <v>0</v>
      </c>
      <c r="F219" s="15">
        <v>-8.9189189189188278E-3</v>
      </c>
      <c r="G219" s="15">
        <v>-1.4824393322614315E-2</v>
      </c>
      <c r="H219" s="15">
        <v>-1.4449422855905447E-2</v>
      </c>
      <c r="I219" s="15">
        <v>-7.0242656449553076E-2</v>
      </c>
      <c r="J219" s="15" t="e">
        <v>#DIV/0!</v>
      </c>
      <c r="K219" s="15">
        <v>0</v>
      </c>
      <c r="L219" s="15">
        <v>0</v>
      </c>
      <c r="M219" s="15">
        <v>-2.476609796367768E-3</v>
      </c>
      <c r="N219" s="15">
        <v>-1.3210039630118242E-3</v>
      </c>
    </row>
    <row r="220" spans="1:14">
      <c r="A220" s="9">
        <v>41012</v>
      </c>
      <c r="B220" s="15">
        <v>-1.3078937421042602E-2</v>
      </c>
      <c r="C220" s="15">
        <v>0</v>
      </c>
      <c r="D220" s="15">
        <v>0</v>
      </c>
      <c r="E220" s="15">
        <v>0</v>
      </c>
      <c r="F220" s="15">
        <v>5.2495227706570446E-3</v>
      </c>
      <c r="G220" s="15">
        <v>2.7283716395591684E-2</v>
      </c>
      <c r="H220" s="15">
        <v>5.0870803369980067E-3</v>
      </c>
      <c r="I220" s="15">
        <v>4.3956043956044022E-2</v>
      </c>
      <c r="J220" s="15">
        <v>-0.89655172413793105</v>
      </c>
      <c r="K220" s="15">
        <v>0</v>
      </c>
      <c r="L220" s="15">
        <v>0</v>
      </c>
      <c r="M220" s="15">
        <v>1.1770114942528886E-2</v>
      </c>
      <c r="N220" s="15">
        <v>7.2150072150067857E-4</v>
      </c>
    </row>
    <row r="221" spans="1:14">
      <c r="A221" s="9">
        <v>41019</v>
      </c>
      <c r="B221" s="15">
        <v>1.3291949803040382E-4</v>
      </c>
      <c r="C221" s="15">
        <v>0</v>
      </c>
      <c r="D221" s="15">
        <v>0</v>
      </c>
      <c r="E221" s="15">
        <v>0</v>
      </c>
      <c r="F221" s="15">
        <v>1.0240759579518643E-2</v>
      </c>
      <c r="G221" s="15">
        <v>-1.9466830399869184E-2</v>
      </c>
      <c r="H221" s="15">
        <v>1.3838794023927736E-2</v>
      </c>
      <c r="I221" s="15">
        <v>-6.9736842105263208E-2</v>
      </c>
      <c r="J221" s="15">
        <v>15</v>
      </c>
      <c r="K221" s="15">
        <v>0</v>
      </c>
      <c r="L221" s="15">
        <v>0</v>
      </c>
      <c r="M221" s="15">
        <v>2.5447605198580803E-3</v>
      </c>
      <c r="N221" s="15">
        <v>1.2016342225429355E-4</v>
      </c>
    </row>
    <row r="222" spans="1:14">
      <c r="A222" s="9">
        <v>41026</v>
      </c>
      <c r="B222" s="15">
        <v>-3.249922211486489E-2</v>
      </c>
      <c r="C222" s="15">
        <v>7.3992754876084366E-3</v>
      </c>
      <c r="D222" s="15">
        <v>-3.4638004822450053E-2</v>
      </c>
      <c r="E222" s="15">
        <v>7.0057454526197827E-3</v>
      </c>
      <c r="F222" s="15">
        <v>-1.4299140708915137E-2</v>
      </c>
      <c r="G222" s="15">
        <v>-9.7394528772014599E-3</v>
      </c>
      <c r="H222" s="15">
        <v>-1.8741655402323532E-2</v>
      </c>
      <c r="I222" s="15">
        <v>-8.3451202263083335E-2</v>
      </c>
      <c r="J222" s="15">
        <v>0.1875</v>
      </c>
      <c r="K222" s="15">
        <v>0</v>
      </c>
      <c r="L222" s="15">
        <v>-6.6666666666666541E-2</v>
      </c>
      <c r="M222" s="15">
        <v>-1.2691505756504462E-2</v>
      </c>
      <c r="N222" s="15">
        <v>2.4029796948221716E-4</v>
      </c>
    </row>
    <row r="223" spans="1:14">
      <c r="A223" s="9">
        <v>41033</v>
      </c>
      <c r="B223" s="15">
        <v>-1.7602394727745052E-2</v>
      </c>
      <c r="C223" s="15">
        <v>0</v>
      </c>
      <c r="D223" s="15">
        <v>0</v>
      </c>
      <c r="E223" s="15">
        <v>0</v>
      </c>
      <c r="F223" s="15">
        <v>-1.7639446979500151E-2</v>
      </c>
      <c r="G223" s="15">
        <v>-1.6825744329917347E-2</v>
      </c>
      <c r="H223" s="15">
        <v>-1.8051670371090234E-2</v>
      </c>
      <c r="I223" s="15">
        <v>-2.9320987654321007E-2</v>
      </c>
      <c r="J223" s="15">
        <v>0.21052631578947367</v>
      </c>
      <c r="K223" s="15">
        <v>0</v>
      </c>
      <c r="L223" s="15">
        <v>-0.2857142857142857</v>
      </c>
      <c r="M223" s="15">
        <v>-1.2579193829767688E-2</v>
      </c>
      <c r="N223" s="15">
        <v>0</v>
      </c>
    </row>
    <row r="224" spans="1:14">
      <c r="A224" s="9">
        <v>41040</v>
      </c>
      <c r="B224" s="15">
        <v>3.2799802253540955E-2</v>
      </c>
      <c r="C224" s="15">
        <v>0</v>
      </c>
      <c r="D224" s="15">
        <v>0</v>
      </c>
      <c r="E224" s="15">
        <v>0</v>
      </c>
      <c r="F224" s="15">
        <v>-3.3347199112590098E-2</v>
      </c>
      <c r="G224" s="15">
        <v>-2.6385082486968692E-2</v>
      </c>
      <c r="H224" s="15">
        <v>-3.5519102167982042E-2</v>
      </c>
      <c r="I224" s="15">
        <v>-4.4515103338632844E-2</v>
      </c>
      <c r="J224" s="15">
        <v>0.88405797101449268</v>
      </c>
      <c r="K224" s="15">
        <v>0</v>
      </c>
      <c r="L224" s="15">
        <v>-0.5</v>
      </c>
      <c r="M224" s="15">
        <v>-1.041472940301269E-2</v>
      </c>
      <c r="N224" s="15">
        <v>2.4024024024016377E-4</v>
      </c>
    </row>
    <row r="225" spans="1:14">
      <c r="A225" s="9">
        <v>41047</v>
      </c>
      <c r="B225" s="15">
        <v>9.1248111964211676E-2</v>
      </c>
      <c r="C225" s="15">
        <v>0</v>
      </c>
      <c r="D225" s="15">
        <v>0</v>
      </c>
      <c r="E225" s="15">
        <v>0</v>
      </c>
      <c r="F225" s="15">
        <v>2.7253819120705014E-3</v>
      </c>
      <c r="G225" s="15">
        <v>1.1630353791809211E-2</v>
      </c>
      <c r="H225" s="15">
        <v>2.079169046259155E-3</v>
      </c>
      <c r="I225" s="15">
        <v>4.991680532445919E-2</v>
      </c>
      <c r="J225" s="15">
        <v>0.30769230769230771</v>
      </c>
      <c r="K225" s="15">
        <v>1.4865227903644529E-2</v>
      </c>
      <c r="L225" s="15">
        <v>-3.8000000000000003</v>
      </c>
      <c r="M225" s="15">
        <v>-2.0672805863559462E-2</v>
      </c>
      <c r="N225" s="15">
        <v>-1.2009126936474157E-4</v>
      </c>
    </row>
    <row r="226" spans="1:14">
      <c r="A226" s="9">
        <v>41054</v>
      </c>
      <c r="B226" s="15">
        <v>9.0179501713404164E-2</v>
      </c>
      <c r="C226" s="15">
        <v>8.1844668826858147E-3</v>
      </c>
      <c r="D226" s="15">
        <v>0.24005709124328822</v>
      </c>
      <c r="E226" s="15">
        <v>0.23836979771732203</v>
      </c>
      <c r="F226" s="15">
        <v>-2.1815320792504145E-2</v>
      </c>
      <c r="G226" s="15">
        <v>-1.4956037229825303E-2</v>
      </c>
      <c r="H226" s="15">
        <v>-2.3892000676776659E-2</v>
      </c>
      <c r="I226" s="15">
        <v>-0.22028526148969896</v>
      </c>
      <c r="J226" s="15">
        <v>0.26470588235294112</v>
      </c>
      <c r="K226" s="15">
        <v>-0.15441630636195181</v>
      </c>
      <c r="L226" s="15">
        <v>-0.2857142857142857</v>
      </c>
      <c r="M226" s="15">
        <v>-6.8125119938592382E-3</v>
      </c>
      <c r="N226" s="15">
        <v>-1.2010569300979768E-4</v>
      </c>
    </row>
    <row r="227" spans="1:14">
      <c r="A227" s="9">
        <v>41061</v>
      </c>
      <c r="B227" s="15">
        <v>4.9616601683748707E-2</v>
      </c>
      <c r="C227" s="15">
        <v>0</v>
      </c>
      <c r="D227" s="15">
        <v>0</v>
      </c>
      <c r="E227" s="15">
        <v>0</v>
      </c>
      <c r="F227" s="15">
        <v>1.3892951155308531E-2</v>
      </c>
      <c r="G227" s="15">
        <v>1.5897962256835596E-2</v>
      </c>
      <c r="H227" s="15">
        <v>1.7707592095900004E-2</v>
      </c>
      <c r="I227" s="15">
        <v>0.17886178861788604</v>
      </c>
      <c r="J227" s="15">
        <v>-6.5116279069767358E-2</v>
      </c>
      <c r="K227" s="15">
        <v>-4.3410205572367744E-2</v>
      </c>
      <c r="L227" s="15">
        <v>-2</v>
      </c>
      <c r="M227" s="15">
        <v>6.7626316297944022E-3</v>
      </c>
      <c r="N227" s="15">
        <v>0</v>
      </c>
    </row>
    <row r="228" spans="1:14">
      <c r="A228" s="9">
        <v>41068</v>
      </c>
      <c r="B228" s="15">
        <v>9.1984358219385776E-2</v>
      </c>
      <c r="C228" s="15">
        <v>0</v>
      </c>
      <c r="D228" s="15">
        <v>0</v>
      </c>
      <c r="E228" s="15">
        <v>0</v>
      </c>
      <c r="F228" s="15">
        <v>-4.6877253714121547E-3</v>
      </c>
      <c r="G228" s="15">
        <v>7.2410432554368409E-3</v>
      </c>
      <c r="H228" s="15">
        <v>-3.7201380484961355E-3</v>
      </c>
      <c r="I228" s="15">
        <v>-4.655172413793085E-2</v>
      </c>
      <c r="J228" s="15">
        <v>0.50248756218905455</v>
      </c>
      <c r="K228" s="15">
        <v>-9.1633031526127118E-3</v>
      </c>
      <c r="L228" s="15">
        <v>0</v>
      </c>
      <c r="M228" s="15">
        <v>9.9798483830726425E-3</v>
      </c>
      <c r="N228" s="15">
        <v>3.6036036036035668E-4</v>
      </c>
    </row>
    <row r="229" spans="1:14">
      <c r="A229" s="9">
        <v>41075</v>
      </c>
      <c r="B229" s="15">
        <v>7.2690978872305134E-2</v>
      </c>
      <c r="C229" s="15">
        <v>0</v>
      </c>
      <c r="D229" s="15">
        <v>0</v>
      </c>
      <c r="E229" s="15">
        <v>0</v>
      </c>
      <c r="F229" s="15">
        <v>7.7530613723644226E-3</v>
      </c>
      <c r="G229" s="15">
        <v>1.3111021648155807E-2</v>
      </c>
      <c r="H229" s="15">
        <v>8.4488033111389527E-3</v>
      </c>
      <c r="I229" s="15">
        <v>-1.0849909584086825E-2</v>
      </c>
      <c r="J229" s="15">
        <v>-6.2913907284768311E-2</v>
      </c>
      <c r="K229" s="15">
        <v>4.5909941649235009E-2</v>
      </c>
      <c r="L229" s="15">
        <v>0</v>
      </c>
      <c r="M229" s="15">
        <v>-5.415676959619975E-3</v>
      </c>
      <c r="N229" s="15">
        <v>-1.2007684918347028E-4</v>
      </c>
    </row>
    <row r="230" spans="1:14">
      <c r="A230" s="9">
        <v>41082</v>
      </c>
      <c r="B230" s="15">
        <v>4.3342288309281773E-2</v>
      </c>
      <c r="C230" s="15">
        <v>0</v>
      </c>
      <c r="D230" s="15">
        <v>0</v>
      </c>
      <c r="E230" s="15">
        <v>0</v>
      </c>
      <c r="F230" s="15">
        <v>4.098360655737654E-3</v>
      </c>
      <c r="G230" s="15">
        <v>1.2944686634398073E-2</v>
      </c>
      <c r="H230" s="15">
        <v>7.253812043291008E-3</v>
      </c>
      <c r="I230" s="15">
        <v>0.16636197440584999</v>
      </c>
      <c r="J230" s="15">
        <v>-0.14134275618374548</v>
      </c>
      <c r="K230" s="15">
        <v>-8.4210526315789513E-2</v>
      </c>
      <c r="L230" s="15">
        <v>0</v>
      </c>
      <c r="M230" s="15">
        <v>7.0691631639281383E-3</v>
      </c>
      <c r="N230" s="15">
        <v>-3.6027380809411369E-4</v>
      </c>
    </row>
    <row r="231" spans="1:14">
      <c r="A231" s="9">
        <v>41089</v>
      </c>
      <c r="B231" s="15">
        <v>3.0802408221151545E-2</v>
      </c>
      <c r="C231" s="15">
        <v>2.2606587537457257E-2</v>
      </c>
      <c r="D231" s="15">
        <v>0.28810710486023661</v>
      </c>
      <c r="E231" s="15">
        <v>0.19241653867837694</v>
      </c>
      <c r="F231" s="15">
        <v>1.1027568922305608E-2</v>
      </c>
      <c r="G231" s="15">
        <v>1.9253782022331301E-2</v>
      </c>
      <c r="H231" s="15">
        <v>1.3357899585444422E-2</v>
      </c>
      <c r="I231" s="15">
        <v>-0.1849529780564263</v>
      </c>
      <c r="J231" s="15">
        <v>9.4650205761316997E-2</v>
      </c>
      <c r="K231" s="15">
        <v>-8.045977011494243E-2</v>
      </c>
      <c r="L231" s="15">
        <v>0</v>
      </c>
      <c r="M231" s="15">
        <v>-2.9406184784670719E-2</v>
      </c>
      <c r="N231" s="15">
        <v>2.4026910139363089E-4</v>
      </c>
    </row>
    <row r="232" spans="1:14">
      <c r="A232" s="9">
        <v>41096</v>
      </c>
      <c r="B232" s="15">
        <v>1.6806085139083882E-2</v>
      </c>
      <c r="C232" s="15">
        <v>0</v>
      </c>
      <c r="D232" s="15">
        <v>0</v>
      </c>
      <c r="E232" s="15">
        <v>0</v>
      </c>
      <c r="F232" s="15">
        <v>-1.0482328776825534E-2</v>
      </c>
      <c r="G232" s="15">
        <v>-3.007922479691949E-4</v>
      </c>
      <c r="H232" s="15">
        <v>-1.1398601398601382E-2</v>
      </c>
      <c r="I232" s="15">
        <v>-1.9230769230769162E-3</v>
      </c>
      <c r="J232" s="15">
        <v>0.10902255639097724</v>
      </c>
      <c r="K232" s="15">
        <v>-7.5000000000000067E-2</v>
      </c>
      <c r="L232" s="15">
        <v>0</v>
      </c>
      <c r="M232" s="15">
        <v>-3.1274433150899617E-3</v>
      </c>
      <c r="N232" s="15">
        <v>1.2010569300979768E-4</v>
      </c>
    </row>
    <row r="233" spans="1:14">
      <c r="A233" s="9">
        <v>41103</v>
      </c>
      <c r="B233" s="15">
        <v>4.8608119177764531E-2</v>
      </c>
      <c r="C233" s="15">
        <v>0</v>
      </c>
      <c r="D233" s="15">
        <v>0</v>
      </c>
      <c r="E233" s="15">
        <v>0</v>
      </c>
      <c r="F233" s="15">
        <v>1.6391095841385761E-2</v>
      </c>
      <c r="G233" s="15">
        <v>1.6661786758247255E-2</v>
      </c>
      <c r="H233" s="15">
        <v>2.1786800594185252E-2</v>
      </c>
      <c r="I233" s="15">
        <v>-0.10211946050096332</v>
      </c>
      <c r="J233" s="15">
        <v>5.4237288135593253E-2</v>
      </c>
      <c r="K233" s="15">
        <v>-5.4054054054053946E-2</v>
      </c>
      <c r="L233" s="15">
        <v>0</v>
      </c>
      <c r="M233" s="15">
        <v>-7.7450980392157476E-3</v>
      </c>
      <c r="N233" s="15">
        <v>-3.6027380809411369E-4</v>
      </c>
    </row>
    <row r="234" spans="1:14">
      <c r="A234" s="9">
        <v>41110</v>
      </c>
      <c r="B234" s="15">
        <v>3.6436322320135828E-2</v>
      </c>
      <c r="C234" s="15">
        <v>0</v>
      </c>
      <c r="D234" s="15">
        <v>0</v>
      </c>
      <c r="E234" s="15">
        <v>0</v>
      </c>
      <c r="F234" s="15">
        <v>2.183098591549415E-3</v>
      </c>
      <c r="G234" s="15">
        <v>1.241246752089542E-2</v>
      </c>
      <c r="H234" s="15">
        <v>-1.5489788854274877E-3</v>
      </c>
      <c r="I234" s="15">
        <v>9.4420600858369008E-2</v>
      </c>
      <c r="J234" s="15">
        <v>-9.9678456591639764E-2</v>
      </c>
      <c r="K234" s="15">
        <v>-8.5714285714285743E-2</v>
      </c>
      <c r="L234" s="15">
        <v>0</v>
      </c>
      <c r="M234" s="15">
        <v>1.3437407370813226E-2</v>
      </c>
      <c r="N234" s="15">
        <v>1.2013455069670442E-4</v>
      </c>
    </row>
    <row r="235" spans="1:14">
      <c r="A235" s="9">
        <v>41117</v>
      </c>
      <c r="B235" s="15">
        <v>2.3536216392191278E-2</v>
      </c>
      <c r="C235" s="15">
        <v>2.2578167151043216E-2</v>
      </c>
      <c r="D235" s="15">
        <v>0.13798739971330765</v>
      </c>
      <c r="E235" s="15">
        <v>0.12089360609901445</v>
      </c>
      <c r="F235" s="15">
        <v>6.886374815543439E-3</v>
      </c>
      <c r="G235" s="15">
        <v>1.5515133227091082E-2</v>
      </c>
      <c r="H235" s="15">
        <v>5.7028453558212178E-3</v>
      </c>
      <c r="I235" s="15">
        <v>-2.1568627450980427E-2</v>
      </c>
      <c r="J235" s="15">
        <v>3.5714285714285587E-2</v>
      </c>
      <c r="K235" s="15">
        <v>-0.15625</v>
      </c>
      <c r="L235" s="15">
        <v>-0.8</v>
      </c>
      <c r="M235" s="15">
        <v>4.9722140976893314E-3</v>
      </c>
      <c r="N235" s="15">
        <v>-4.8048048048054959E-4</v>
      </c>
    </row>
    <row r="236" spans="1:14">
      <c r="A236" s="9">
        <v>41124</v>
      </c>
      <c r="B236" s="15">
        <v>8.5683560801053105E-4</v>
      </c>
      <c r="C236" s="15">
        <v>0</v>
      </c>
      <c r="D236" s="15">
        <v>0</v>
      </c>
      <c r="E236" s="15">
        <v>0</v>
      </c>
      <c r="F236" s="15">
        <v>1.2212994626282336E-2</v>
      </c>
      <c r="G236" s="15">
        <v>3.3892849073131615E-3</v>
      </c>
      <c r="H236" s="15">
        <v>1.3073190909952626E-2</v>
      </c>
      <c r="I236" s="15">
        <v>0.12224448897795592</v>
      </c>
      <c r="J236" s="15">
        <v>-6.2068965517241281E-2</v>
      </c>
      <c r="K236" s="15">
        <v>-3.703703703703709E-2</v>
      </c>
      <c r="L236" s="15">
        <v>-1.5</v>
      </c>
      <c r="M236" s="15">
        <v>-7.2759022118741301E-3</v>
      </c>
      <c r="N236" s="15">
        <v>8.4124504266314126E-4</v>
      </c>
    </row>
    <row r="237" spans="1:14">
      <c r="A237" s="9">
        <v>41131</v>
      </c>
      <c r="B237" s="15">
        <v>1.0981238537564497E-2</v>
      </c>
      <c r="C237" s="15">
        <v>0</v>
      </c>
      <c r="D237" s="15">
        <v>0</v>
      </c>
      <c r="E237" s="15">
        <v>0</v>
      </c>
      <c r="F237" s="15">
        <v>2.826806398234849E-3</v>
      </c>
      <c r="G237" s="15">
        <v>7.0795750404106794E-3</v>
      </c>
      <c r="H237" s="15">
        <v>6.7457211881998269E-3</v>
      </c>
      <c r="I237" s="15">
        <v>-1.7857142857142905E-2</v>
      </c>
      <c r="J237" s="15">
        <v>-0.10661764705882359</v>
      </c>
      <c r="K237" s="15">
        <v>-3.8461538461538325E-2</v>
      </c>
      <c r="L237" s="15">
        <v>0</v>
      </c>
      <c r="M237" s="15">
        <v>3.4203068503857459E-3</v>
      </c>
      <c r="N237" s="15">
        <v>-2.4015369836694056E-4</v>
      </c>
    </row>
    <row r="238" spans="1:14">
      <c r="A238" s="9">
        <v>41138</v>
      </c>
      <c r="B238" s="15">
        <v>2.063797491452668E-2</v>
      </c>
      <c r="C238" s="15">
        <v>0</v>
      </c>
      <c r="D238" s="15">
        <v>0</v>
      </c>
      <c r="E238" s="15">
        <v>0</v>
      </c>
      <c r="F238" s="15">
        <v>-1.2100378136816747E-2</v>
      </c>
      <c r="G238" s="15">
        <v>-8.1784682678495146E-3</v>
      </c>
      <c r="H238" s="15">
        <v>-1.4347396260213419E-2</v>
      </c>
      <c r="I238" s="15">
        <v>-5.4545454545454564E-2</v>
      </c>
      <c r="J238" s="15">
        <v>0.42798353909465003</v>
      </c>
      <c r="K238" s="15">
        <v>-4.0000000000000036E-2</v>
      </c>
      <c r="L238" s="15">
        <v>0</v>
      </c>
      <c r="M238" s="15">
        <v>1.4803272302298609E-2</v>
      </c>
      <c r="N238" s="15">
        <v>2.4021138601959535E-4</v>
      </c>
    </row>
    <row r="239" spans="1:14">
      <c r="A239" s="9">
        <v>41145</v>
      </c>
      <c r="B239" s="15">
        <v>9.0227722073892291E-3</v>
      </c>
      <c r="C239" s="15">
        <v>1.6330741650256053E-2</v>
      </c>
      <c r="D239" s="15">
        <v>3.9337334648754885E-2</v>
      </c>
      <c r="E239" s="15">
        <v>3.0266727860942533E-2</v>
      </c>
      <c r="F239" s="15">
        <v>-3.0621476790312352E-3</v>
      </c>
      <c r="G239" s="15">
        <v>-1.3577951617834483E-2</v>
      </c>
      <c r="H239" s="15">
        <v>-1.4659111366384092E-3</v>
      </c>
      <c r="I239" s="15">
        <v>-5.7692307692307709E-2</v>
      </c>
      <c r="J239" s="15">
        <v>0.16138328530259383</v>
      </c>
      <c r="K239" s="15">
        <v>-4.1666666666666741E-2</v>
      </c>
      <c r="L239" s="15">
        <v>0</v>
      </c>
      <c r="M239" s="15">
        <v>4.9904030710170577E-3</v>
      </c>
      <c r="N239" s="15">
        <v>-2.4015369836694056E-4</v>
      </c>
    </row>
    <row r="240" spans="1:14">
      <c r="A240" s="9">
        <v>41152</v>
      </c>
      <c r="B240" s="15">
        <v>7.4577976898477782E-3</v>
      </c>
      <c r="C240" s="15">
        <v>0</v>
      </c>
      <c r="D240" s="15">
        <v>0</v>
      </c>
      <c r="E240" s="15">
        <v>0</v>
      </c>
      <c r="F240" s="15">
        <v>2.4991273996509689E-2</v>
      </c>
      <c r="G240" s="15">
        <v>2.3373476246906222E-2</v>
      </c>
      <c r="H240" s="15">
        <v>3.0717719780219754E-2</v>
      </c>
      <c r="I240" s="15">
        <v>0.15918367346938767</v>
      </c>
      <c r="J240" s="15">
        <v>-0.54342431761786603</v>
      </c>
      <c r="K240" s="15">
        <v>0</v>
      </c>
      <c r="L240" s="15">
        <v>0</v>
      </c>
      <c r="M240" s="15">
        <v>1.1077158135981646E-2</v>
      </c>
      <c r="N240" s="15">
        <v>-7.6867643526302709E-3</v>
      </c>
    </row>
    <row r="241" spans="1:14">
      <c r="A241" s="9">
        <v>41159</v>
      </c>
      <c r="B241" s="15">
        <v>1.0433358993357622E-2</v>
      </c>
      <c r="C241" s="15">
        <v>0</v>
      </c>
      <c r="D241" s="15">
        <v>0</v>
      </c>
      <c r="E241" s="15">
        <v>0</v>
      </c>
      <c r="F241" s="15">
        <v>2.6084587618333988E-2</v>
      </c>
      <c r="G241" s="15">
        <v>3.3408185617347375E-3</v>
      </c>
      <c r="H241" s="15">
        <v>3.034366722750681E-2</v>
      </c>
      <c r="I241" s="15">
        <v>0.12852112676056349</v>
      </c>
      <c r="J241" s="15">
        <v>2.1739130434782705E-2</v>
      </c>
      <c r="K241" s="15">
        <v>0</v>
      </c>
      <c r="L241" s="15">
        <v>0</v>
      </c>
      <c r="M241" s="15">
        <v>1.9172648281072791E-2</v>
      </c>
      <c r="N241" s="15">
        <v>-5.2045509561849945E-3</v>
      </c>
    </row>
    <row r="242" spans="1:14">
      <c r="A242" s="9">
        <v>41166</v>
      </c>
      <c r="B242" s="15">
        <v>-6.2770353790356781E-3</v>
      </c>
      <c r="C242" s="15">
        <v>0</v>
      </c>
      <c r="D242" s="15">
        <v>0</v>
      </c>
      <c r="E242" s="15">
        <v>0</v>
      </c>
      <c r="F242" s="15">
        <v>-1.2943050577459148E-2</v>
      </c>
      <c r="G242" s="15">
        <v>7.1137157806793194E-3</v>
      </c>
      <c r="H242" s="15">
        <v>-1.7340199351662533E-2</v>
      </c>
      <c r="I242" s="15">
        <v>-9.5163806552262198E-2</v>
      </c>
      <c r="J242" s="15">
        <v>-4.7872340425532012E-2</v>
      </c>
      <c r="K242" s="15">
        <v>-2.1739130434782594E-2</v>
      </c>
      <c r="L242" s="15">
        <v>0</v>
      </c>
      <c r="M242" s="15">
        <v>-6.4868872208321271E-3</v>
      </c>
      <c r="N242" s="15">
        <v>4.8667721133957009E-3</v>
      </c>
    </row>
    <row r="243" spans="1:14">
      <c r="A243" s="9">
        <v>41173</v>
      </c>
      <c r="B243" s="15">
        <v>-3.6273730333911125E-3</v>
      </c>
      <c r="C243" s="15">
        <v>0</v>
      </c>
      <c r="D243" s="15">
        <v>0</v>
      </c>
      <c r="E243" s="15">
        <v>0</v>
      </c>
      <c r="F243" s="15">
        <v>-1.6071548651738432E-2</v>
      </c>
      <c r="G243" s="15">
        <v>-1.6642899745981543E-2</v>
      </c>
      <c r="H243" s="15">
        <v>-2.312514396656673E-2</v>
      </c>
      <c r="I243" s="15">
        <v>-5.1724137931034364E-2</v>
      </c>
      <c r="J243" s="15">
        <v>-5.5865921787709438E-2</v>
      </c>
      <c r="K243" s="15">
        <v>-2.2222222222222254E-2</v>
      </c>
      <c r="L243" s="15">
        <v>0</v>
      </c>
      <c r="M243" s="15">
        <v>-7.5552653670366565E-3</v>
      </c>
      <c r="N243" s="15">
        <v>1.9372805424386907E-3</v>
      </c>
    </row>
    <row r="244" spans="1:14">
      <c r="A244" s="9">
        <v>41180</v>
      </c>
      <c r="B244" s="15">
        <v>-7.0009809613846841E-4</v>
      </c>
      <c r="C244" s="15">
        <v>7.507304665336223E-3</v>
      </c>
      <c r="D244" s="15">
        <v>1.1356215584453766E-2</v>
      </c>
      <c r="E244" s="15">
        <v>1.979323173615799E-2</v>
      </c>
      <c r="F244" s="15">
        <v>1.7017495899398716E-2</v>
      </c>
      <c r="G244" s="15">
        <v>2.7546691133456758E-2</v>
      </c>
      <c r="H244" s="15">
        <v>1.6548065181691829E-2</v>
      </c>
      <c r="I244" s="15">
        <v>-4.3636363636363695E-2</v>
      </c>
      <c r="J244" s="15">
        <v>9.4674556213017569E-2</v>
      </c>
      <c r="K244" s="15">
        <v>-9.0909090909090828E-2</v>
      </c>
      <c r="L244" s="15">
        <v>0</v>
      </c>
      <c r="M244" s="15">
        <v>1.0902255639097858E-2</v>
      </c>
      <c r="N244" s="15">
        <v>-3.5045317220544492E-3</v>
      </c>
    </row>
    <row r="245" spans="1:14">
      <c r="A245" s="9">
        <v>41187</v>
      </c>
      <c r="B245" s="15">
        <v>7.2244116808284353E-3</v>
      </c>
      <c r="C245" s="15">
        <v>0</v>
      </c>
      <c r="D245" s="15">
        <v>0</v>
      </c>
      <c r="E245" s="15">
        <v>0</v>
      </c>
      <c r="F245" s="15">
        <v>-1.0079967744103246E-2</v>
      </c>
      <c r="G245" s="15">
        <v>-2.9394051075534167E-3</v>
      </c>
      <c r="H245" s="15">
        <v>-1.5367409493828199E-2</v>
      </c>
      <c r="I245" s="15">
        <v>-9.1254752851711141E-2</v>
      </c>
      <c r="J245" s="15">
        <v>0.10810810810810811</v>
      </c>
      <c r="K245" s="15">
        <v>-7.5000000000000067E-2</v>
      </c>
      <c r="L245" s="15">
        <v>0</v>
      </c>
      <c r="M245" s="15">
        <v>-3.9977686872445517E-3</v>
      </c>
      <c r="N245" s="15">
        <v>3.1530439000728716E-3</v>
      </c>
    </row>
    <row r="246" spans="1:14">
      <c r="A246" s="9">
        <v>41194</v>
      </c>
      <c r="B246" s="15">
        <v>-3.3458004882248593E-3</v>
      </c>
      <c r="C246" s="15">
        <v>0</v>
      </c>
      <c r="D246" s="15">
        <v>0</v>
      </c>
      <c r="E246" s="15">
        <v>0</v>
      </c>
      <c r="F246" s="15">
        <v>1.0522028375534731E-2</v>
      </c>
      <c r="G246" s="15">
        <v>1.5167087390311362E-2</v>
      </c>
      <c r="H246" s="15">
        <v>1.3823566530646536E-2</v>
      </c>
      <c r="I246" s="15">
        <v>6.0669456066945626E-2</v>
      </c>
      <c r="J246" s="15">
        <v>7.8048780487804947E-2</v>
      </c>
      <c r="K246" s="15">
        <v>0</v>
      </c>
      <c r="L246" s="15">
        <v>13.000000000000002</v>
      </c>
      <c r="M246" s="15">
        <v>5.2272939419397701E-3</v>
      </c>
      <c r="N246" s="15">
        <v>-1.2088974854940204E-4</v>
      </c>
    </row>
    <row r="247" spans="1:14">
      <c r="A247" s="9">
        <v>41201</v>
      </c>
      <c r="B247" s="15">
        <v>3.9245242720840068E-3</v>
      </c>
      <c r="C247" s="15">
        <v>0</v>
      </c>
      <c r="D247" s="15">
        <v>0</v>
      </c>
      <c r="E247" s="15">
        <v>0</v>
      </c>
      <c r="F247" s="15">
        <v>-7.1207846298535493E-3</v>
      </c>
      <c r="G247" s="15">
        <v>-2.2986498207556383E-2</v>
      </c>
      <c r="H247" s="15">
        <v>-9.2947600790055374E-3</v>
      </c>
      <c r="I247" s="15">
        <v>-2.5641025641025661E-2</v>
      </c>
      <c r="J247" s="15">
        <v>-6.3348416289592868E-2</v>
      </c>
      <c r="K247" s="15">
        <v>-8.1081081081080919E-2</v>
      </c>
      <c r="L247" s="15">
        <v>-1.7142857142857144</v>
      </c>
      <c r="M247" s="15">
        <v>-6.5001392886989695E-3</v>
      </c>
      <c r="N247" s="15">
        <v>-1.2090436464751164E-4</v>
      </c>
    </row>
    <row r="248" spans="1:14">
      <c r="A248" s="9">
        <v>41208</v>
      </c>
      <c r="B248" s="15">
        <v>-8.9693681825404603E-3</v>
      </c>
      <c r="C248" s="15">
        <v>9.5220399500433039E-3</v>
      </c>
      <c r="D248" s="15">
        <v>9.2030617149529981E-4</v>
      </c>
      <c r="E248" s="15">
        <v>-7.3227968981040004E-3</v>
      </c>
      <c r="F248" s="15">
        <v>1.0622462787550635E-2</v>
      </c>
      <c r="G248" s="15">
        <v>1.522987983347579E-2</v>
      </c>
      <c r="H248" s="15">
        <v>1.4592303439494803E-2</v>
      </c>
      <c r="I248" s="15">
        <v>-5.0607287449392802E-2</v>
      </c>
      <c r="J248" s="15">
        <v>6.7632850241545972E-2</v>
      </c>
      <c r="K248" s="15">
        <v>-5.8823529411764719E-2</v>
      </c>
      <c r="L248" s="15">
        <v>-3.1999999999999997</v>
      </c>
      <c r="M248" s="15">
        <v>-6.0753341433780195E-3</v>
      </c>
      <c r="N248" s="15">
        <v>1.9347037484884755E-3</v>
      </c>
    </row>
    <row r="249" spans="1:14">
      <c r="A249" s="9">
        <v>41215</v>
      </c>
      <c r="B249" s="15">
        <v>2.9028624742242215E-3</v>
      </c>
      <c r="C249" s="15">
        <v>0</v>
      </c>
      <c r="D249" s="15">
        <v>0</v>
      </c>
      <c r="E249" s="15">
        <v>0</v>
      </c>
      <c r="F249" s="15">
        <v>-1.225145611568601E-2</v>
      </c>
      <c r="G249" s="15">
        <v>2.0637571123516274E-3</v>
      </c>
      <c r="H249" s="15">
        <v>-1.4225561426684297E-2</v>
      </c>
      <c r="I249" s="15">
        <v>-0.10660980810234544</v>
      </c>
      <c r="J249" s="15">
        <v>0.19004524886877827</v>
      </c>
      <c r="K249" s="15">
        <v>-6.25E-2</v>
      </c>
      <c r="L249" s="15">
        <v>-0.68181818181818177</v>
      </c>
      <c r="M249" s="15">
        <v>-8.8395711867592652E-3</v>
      </c>
      <c r="N249" s="15">
        <v>3.6205648081089059E-4</v>
      </c>
    </row>
    <row r="250" spans="1:14">
      <c r="A250" s="9">
        <v>41222</v>
      </c>
      <c r="B250" s="15">
        <v>4.0394837583663801E-3</v>
      </c>
      <c r="C250" s="15">
        <v>0</v>
      </c>
      <c r="D250" s="15">
        <v>0</v>
      </c>
      <c r="E250" s="15">
        <v>0</v>
      </c>
      <c r="F250" s="15">
        <v>-2.4400162667751135E-2</v>
      </c>
      <c r="G250" s="15">
        <v>-3.075708839647362E-2</v>
      </c>
      <c r="H250" s="15">
        <v>-2.4598608005226397E-2</v>
      </c>
      <c r="I250" s="15">
        <v>-2.3866348448687846E-3</v>
      </c>
      <c r="J250" s="15">
        <v>1.1406844106463865E-2</v>
      </c>
      <c r="K250" s="15">
        <v>0</v>
      </c>
      <c r="L250" s="15">
        <v>1.1428571428571428</v>
      </c>
      <c r="M250" s="15">
        <v>3.4155597722960174E-3</v>
      </c>
      <c r="N250" s="15">
        <v>1.2064181445288202E-3</v>
      </c>
    </row>
    <row r="251" spans="1:14">
      <c r="A251" s="9">
        <v>41229</v>
      </c>
      <c r="B251" s="15">
        <v>6.3505295524426408E-3</v>
      </c>
      <c r="C251" s="15">
        <v>0</v>
      </c>
      <c r="D251" s="15">
        <v>0</v>
      </c>
      <c r="E251" s="15">
        <v>0</v>
      </c>
      <c r="F251" s="15">
        <v>3.0915659302487075E-2</v>
      </c>
      <c r="G251" s="15">
        <v>3.1716205793512087E-2</v>
      </c>
      <c r="H251" s="15">
        <v>4.1215868109222065E-2</v>
      </c>
      <c r="I251" s="15">
        <v>0.12679425837320579</v>
      </c>
      <c r="J251" s="15">
        <v>-8.6466165413533913E-2</v>
      </c>
      <c r="K251" s="15">
        <v>0</v>
      </c>
      <c r="L251" s="15">
        <v>0</v>
      </c>
      <c r="M251" s="15">
        <v>1.862708018154291E-2</v>
      </c>
      <c r="N251" s="15">
        <v>6.0248222677428132E-4</v>
      </c>
    </row>
    <row r="252" spans="1:14">
      <c r="A252" s="9">
        <v>41236</v>
      </c>
      <c r="B252" s="15">
        <v>-4.9385725362813826E-3</v>
      </c>
      <c r="C252" s="15">
        <v>8.661861057297271E-3</v>
      </c>
      <c r="D252" s="15">
        <v>-4.1370535834154287E-3</v>
      </c>
      <c r="E252" s="15">
        <v>3.4763496454175424E-3</v>
      </c>
      <c r="F252" s="15">
        <v>9.2324280611901788E-3</v>
      </c>
      <c r="G252" s="15">
        <v>1.5712373177425798E-2</v>
      </c>
      <c r="H252" s="15">
        <v>9.6569355104734189E-3</v>
      </c>
      <c r="I252" s="15">
        <v>-9.1295116772823759E-2</v>
      </c>
      <c r="J252" s="15">
        <v>4.1152263374485631E-2</v>
      </c>
      <c r="K252" s="15">
        <v>0</v>
      </c>
      <c r="L252" s="15">
        <v>0</v>
      </c>
      <c r="M252" s="15">
        <v>1.8564930845621497E-4</v>
      </c>
      <c r="N252" s="15">
        <v>-8.4296724470134254E-4</v>
      </c>
    </row>
    <row r="253" spans="1:14">
      <c r="A253" s="9">
        <v>41243</v>
      </c>
      <c r="B253" s="15">
        <v>-1.1593150692876808E-3</v>
      </c>
      <c r="C253" s="15">
        <v>0</v>
      </c>
      <c r="D253" s="15">
        <v>0</v>
      </c>
      <c r="E253" s="15">
        <v>0</v>
      </c>
      <c r="F253" s="15">
        <v>1.255341880341887E-2</v>
      </c>
      <c r="G253" s="15">
        <v>1.5343224936222644E-2</v>
      </c>
      <c r="H253" s="15">
        <v>1.5927338664227131E-2</v>
      </c>
      <c r="I253" s="15">
        <v>-0.13785046728971961</v>
      </c>
      <c r="J253" s="15">
        <v>0.23320158102766797</v>
      </c>
      <c r="K253" s="15">
        <v>-0.53333333333333333</v>
      </c>
      <c r="L253" s="15">
        <v>-0.66666666666666663</v>
      </c>
      <c r="M253" s="15">
        <v>-6.867749419953495E-3</v>
      </c>
      <c r="N253" s="15">
        <v>-2.651560805110309E-3</v>
      </c>
    </row>
    <row r="254" spans="1:14">
      <c r="A254" s="9">
        <v>41250</v>
      </c>
      <c r="B254" s="15">
        <v>5.1433866765857594E-3</v>
      </c>
      <c r="C254" s="15">
        <v>0</v>
      </c>
      <c r="D254" s="15">
        <v>0</v>
      </c>
      <c r="E254" s="15">
        <v>0</v>
      </c>
      <c r="F254" s="15">
        <v>-1.5826958586123707E-3</v>
      </c>
      <c r="G254" s="15">
        <v>-3.2836359698205086E-3</v>
      </c>
      <c r="H254" s="15">
        <v>-2.0340727281498161E-3</v>
      </c>
      <c r="I254" s="15">
        <v>0.37398373983739841</v>
      </c>
      <c r="J254" s="15">
        <v>-0.20192307692307687</v>
      </c>
      <c r="K254" s="15">
        <v>0.14285714285714279</v>
      </c>
      <c r="L254" s="15">
        <v>1.8000000000000003</v>
      </c>
      <c r="M254" s="15">
        <v>1.8129146808709251E-2</v>
      </c>
      <c r="N254" s="15">
        <v>1.2084592145011896E-4</v>
      </c>
    </row>
    <row r="255" spans="1:14">
      <c r="A255" s="9">
        <v>41257</v>
      </c>
      <c r="B255" s="15">
        <v>-4.9519132252986431E-3</v>
      </c>
      <c r="C255" s="15">
        <v>0</v>
      </c>
      <c r="D255" s="15">
        <v>0</v>
      </c>
      <c r="E255" s="15">
        <v>0</v>
      </c>
      <c r="F255" s="15">
        <v>5.019815059445154E-3</v>
      </c>
      <c r="G255" s="15">
        <v>-1.8790266149560919E-3</v>
      </c>
      <c r="H255" s="15">
        <v>4.8176076308326099E-3</v>
      </c>
      <c r="I255" s="15">
        <v>5.3254437869822535E-2</v>
      </c>
      <c r="J255" s="15">
        <v>1.6064257028112428E-2</v>
      </c>
      <c r="K255" s="15">
        <v>-0.25</v>
      </c>
      <c r="L255" s="15">
        <v>7.1428571428571397E-2</v>
      </c>
      <c r="M255" s="15">
        <v>2.7535566773750908E-3</v>
      </c>
      <c r="N255" s="15">
        <v>1.0874818753021653E-3</v>
      </c>
    </row>
    <row r="256" spans="1:14">
      <c r="A256" s="9">
        <v>41264</v>
      </c>
      <c r="B256" s="15">
        <v>-1.4639382349616592E-2</v>
      </c>
      <c r="C256" s="15">
        <v>0</v>
      </c>
      <c r="D256" s="15">
        <v>0</v>
      </c>
      <c r="E256" s="15">
        <v>0</v>
      </c>
      <c r="F256" s="15">
        <v>-9.8580441640383487E-4</v>
      </c>
      <c r="G256" s="15">
        <v>-9.7394020500644052E-3</v>
      </c>
      <c r="H256" s="15">
        <v>-2.7660632105576122E-3</v>
      </c>
      <c r="I256" s="15">
        <v>-5.4307116104868935E-2</v>
      </c>
      <c r="J256" s="15">
        <v>-0.13833992094861658</v>
      </c>
      <c r="K256" s="15">
        <v>0</v>
      </c>
      <c r="L256" s="15">
        <v>-1.3333333333333335</v>
      </c>
      <c r="M256" s="15">
        <v>2.013729977116796E-3</v>
      </c>
      <c r="N256" s="15">
        <v>-3.6210018105009567E-4</v>
      </c>
    </row>
    <row r="257" spans="1:14">
      <c r="A257" s="9">
        <v>41271</v>
      </c>
      <c r="B257" s="15">
        <v>-2.0402992725446434E-2</v>
      </c>
      <c r="C257" s="15">
        <v>1.0032205392145777E-2</v>
      </c>
      <c r="D257" s="15">
        <v>-2.5858397731310823E-2</v>
      </c>
      <c r="E257" s="15">
        <v>9.2370609809948601E-3</v>
      </c>
      <c r="F257" s="15">
        <v>3.0590092757055487E-2</v>
      </c>
      <c r="G257" s="15">
        <v>3.466208570540763E-2</v>
      </c>
      <c r="H257" s="15">
        <v>3.8012236595621474E-2</v>
      </c>
      <c r="I257" s="15">
        <v>0.10297029702970306</v>
      </c>
      <c r="J257" s="15">
        <v>-0.58256880733944949</v>
      </c>
      <c r="K257" s="15">
        <v>0</v>
      </c>
      <c r="L257" s="15">
        <v>-6.9999999999999991</v>
      </c>
      <c r="M257" s="15">
        <v>-1.2058098109071103E-2</v>
      </c>
      <c r="N257" s="15">
        <v>-8.4520647186669962E-4</v>
      </c>
    </row>
    <row r="258" spans="1:14">
      <c r="A258" s="9">
        <v>41278</v>
      </c>
      <c r="B258" s="15">
        <v>3.692335996914764E-3</v>
      </c>
      <c r="C258" s="15">
        <v>0</v>
      </c>
      <c r="D258" s="15">
        <v>0</v>
      </c>
      <c r="E258" s="15">
        <v>0</v>
      </c>
      <c r="F258" s="15">
        <v>1.2128175667049712E-2</v>
      </c>
      <c r="G258" s="15">
        <v>1.831724966425452E-2</v>
      </c>
      <c r="H258" s="15">
        <v>9.7514503249194195E-3</v>
      </c>
      <c r="I258" s="15">
        <v>0.13464991023339312</v>
      </c>
      <c r="J258" s="15">
        <v>-0.10989010989010983</v>
      </c>
      <c r="K258" s="15">
        <v>0.33333333333333326</v>
      </c>
      <c r="L258" s="15">
        <v>-1</v>
      </c>
      <c r="M258" s="15">
        <v>1.2112806287563727E-2</v>
      </c>
      <c r="N258" s="15">
        <v>-8.7009063444108969E-3</v>
      </c>
    </row>
    <row r="259" spans="1:14">
      <c r="A259" s="9">
        <v>41285</v>
      </c>
      <c r="B259" s="15">
        <v>2.2824764675795084E-3</v>
      </c>
      <c r="C259" s="15">
        <v>0</v>
      </c>
      <c r="D259" s="15">
        <v>0</v>
      </c>
      <c r="E259" s="15">
        <v>0</v>
      </c>
      <c r="F259" s="15">
        <v>1.330726538849647E-2</v>
      </c>
      <c r="G259" s="15">
        <v>2.5121657378321727E-2</v>
      </c>
      <c r="H259" s="15">
        <v>1.6806271477663115E-2</v>
      </c>
      <c r="I259" s="15">
        <v>5.2215189873417778E-2</v>
      </c>
      <c r="J259" s="15">
        <v>-1.1234567901234569</v>
      </c>
      <c r="K259" s="15">
        <v>0.25</v>
      </c>
      <c r="L259" s="15" t="e">
        <v>#DIV/0!</v>
      </c>
      <c r="M259" s="15">
        <v>-2.2017175223826069E-2</v>
      </c>
      <c r="N259" s="15">
        <v>-2.0480312080946028E-2</v>
      </c>
    </row>
    <row r="260" spans="1:14">
      <c r="A260" s="9">
        <v>41292</v>
      </c>
      <c r="B260" s="15">
        <v>-2.8435208873051065E-3</v>
      </c>
      <c r="C260" s="15">
        <v>0</v>
      </c>
      <c r="D260" s="15">
        <v>0</v>
      </c>
      <c r="E260" s="15">
        <v>0</v>
      </c>
      <c r="F260" s="15">
        <v>5.1658679280512931E-3</v>
      </c>
      <c r="G260" s="15">
        <v>1.2194658560416904E-2</v>
      </c>
      <c r="H260" s="15">
        <v>4.9034769423426106E-3</v>
      </c>
      <c r="I260" s="15">
        <v>8.8721804511278091E-2</v>
      </c>
      <c r="J260" s="15">
        <v>5.4</v>
      </c>
      <c r="K260" s="15">
        <v>0</v>
      </c>
      <c r="L260" s="15">
        <v>0</v>
      </c>
      <c r="M260" s="15">
        <v>8.2204577300326598E-3</v>
      </c>
      <c r="N260" s="15">
        <v>-1.8668326073427721E-3</v>
      </c>
    </row>
    <row r="261" spans="1:14">
      <c r="A261" s="9">
        <v>41299</v>
      </c>
      <c r="B261" s="15">
        <v>-5.600621609391121E-3</v>
      </c>
      <c r="C261" s="15">
        <v>-3.3394111982955055E-3</v>
      </c>
      <c r="D261" s="15">
        <v>-1.1600909961566819E-2</v>
      </c>
      <c r="E261" s="15">
        <v>8.5000563384973749E-3</v>
      </c>
      <c r="F261" s="15">
        <v>-3.034055727554219E-3</v>
      </c>
      <c r="G261" s="15">
        <v>-5.136311348150957E-3</v>
      </c>
      <c r="H261" s="15">
        <v>-2.7550691019374574E-3</v>
      </c>
      <c r="I261" s="15">
        <v>4.2817679558011079E-2</v>
      </c>
      <c r="J261" s="15">
        <v>-9.375E-2</v>
      </c>
      <c r="K261" s="15">
        <v>0.19999999999999996</v>
      </c>
      <c r="L261" s="15">
        <v>0</v>
      </c>
      <c r="M261" s="15">
        <v>2.0012971370332755E-2</v>
      </c>
      <c r="N261" s="15">
        <v>6.8578553615958882E-3</v>
      </c>
    </row>
    <row r="262" spans="1:14">
      <c r="A262" s="9">
        <v>41306</v>
      </c>
      <c r="B262" s="15">
        <v>-6.0581511572558311E-3</v>
      </c>
      <c r="C262" s="15">
        <v>0</v>
      </c>
      <c r="D262" s="15">
        <v>0</v>
      </c>
      <c r="E262" s="15">
        <v>0</v>
      </c>
      <c r="F262" s="15">
        <v>4.4096639960251593E-3</v>
      </c>
      <c r="G262" s="15">
        <v>-3.2855593065017619E-3</v>
      </c>
      <c r="H262" s="15">
        <v>3.545565408530571E-3</v>
      </c>
      <c r="I262" s="15">
        <v>-3.5761589403973559E-2</v>
      </c>
      <c r="J262" s="15">
        <v>-0.7068965517241379</v>
      </c>
      <c r="K262" s="15">
        <v>0</v>
      </c>
      <c r="L262" s="15">
        <v>-2</v>
      </c>
      <c r="M262" s="15">
        <v>-9.7193205559087392E-3</v>
      </c>
      <c r="N262" s="15">
        <v>1.0154798761609962E-2</v>
      </c>
    </row>
    <row r="263" spans="1:14">
      <c r="A263" s="9">
        <v>41313</v>
      </c>
      <c r="B263" s="15">
        <v>1.7124023378256581E-2</v>
      </c>
      <c r="C263" s="15">
        <v>0</v>
      </c>
      <c r="D263" s="15">
        <v>0</v>
      </c>
      <c r="E263" s="15">
        <v>0</v>
      </c>
      <c r="F263" s="15">
        <v>1.6015335147167908E-2</v>
      </c>
      <c r="G263" s="15">
        <v>1.414283724785248E-2</v>
      </c>
      <c r="H263" s="15">
        <v>2.0065559997899607E-2</v>
      </c>
      <c r="I263" s="15">
        <v>4.3956043956044022E-2</v>
      </c>
      <c r="J263" s="15">
        <v>-0.70588235294117641</v>
      </c>
      <c r="K263" s="15">
        <v>0</v>
      </c>
      <c r="L263" s="15">
        <v>0</v>
      </c>
      <c r="M263" s="15">
        <v>-4.953219592735314E-3</v>
      </c>
      <c r="N263" s="15">
        <v>-4.7811695476278615E-3</v>
      </c>
    </row>
    <row r="264" spans="1:14">
      <c r="A264" s="9">
        <v>41320</v>
      </c>
      <c r="B264" s="15">
        <v>1.060609462755524E-2</v>
      </c>
      <c r="C264" s="15">
        <v>0</v>
      </c>
      <c r="D264" s="15">
        <v>0</v>
      </c>
      <c r="E264" s="15">
        <v>0</v>
      </c>
      <c r="F264" s="15">
        <v>1.0346296634409224E-3</v>
      </c>
      <c r="G264" s="15">
        <v>7.1741214334377634E-3</v>
      </c>
      <c r="H264" s="15">
        <v>-1.3457069741449335E-3</v>
      </c>
      <c r="I264" s="15">
        <v>-1.4473684210526305E-2</v>
      </c>
      <c r="J264" s="15">
        <v>-2.8</v>
      </c>
      <c r="K264" s="15">
        <v>0</v>
      </c>
      <c r="L264" s="15">
        <v>-2</v>
      </c>
      <c r="M264" s="15">
        <v>-8.2042772861355973E-3</v>
      </c>
      <c r="N264" s="15">
        <v>4.6809559004681311E-3</v>
      </c>
    </row>
    <row r="265" spans="1:14">
      <c r="A265" s="9">
        <v>41327</v>
      </c>
      <c r="B265" s="15">
        <v>-6.6086253739829903E-3</v>
      </c>
      <c r="C265" s="15">
        <v>4.1149033502265731E-3</v>
      </c>
      <c r="D265" s="15">
        <v>1.5409729422340535E-2</v>
      </c>
      <c r="E265" s="15">
        <v>7.3035704330546292E-3</v>
      </c>
      <c r="F265" s="15">
        <v>5.5325875486380571E-3</v>
      </c>
      <c r="G265" s="15">
        <v>6.3023040937839614E-3</v>
      </c>
      <c r="H265" s="15">
        <v>6.6786937152534254E-3</v>
      </c>
      <c r="I265" s="15">
        <v>-0.11081441922563418</v>
      </c>
      <c r="J265" s="15">
        <v>4.2222222222222223</v>
      </c>
      <c r="K265" s="15">
        <v>-8.333333333333337E-2</v>
      </c>
      <c r="L265" s="15">
        <v>-1</v>
      </c>
      <c r="M265" s="15">
        <v>-1.4127707035969994E-2</v>
      </c>
      <c r="N265" s="15">
        <v>-1.2260912211868868E-3</v>
      </c>
    </row>
    <row r="266" spans="1:14">
      <c r="A266" s="9">
        <v>41334</v>
      </c>
      <c r="B266" s="15">
        <v>-1.0896254405995398E-2</v>
      </c>
      <c r="C266" s="15">
        <v>0</v>
      </c>
      <c r="D266" s="15">
        <v>0</v>
      </c>
      <c r="E266" s="15">
        <v>0</v>
      </c>
      <c r="F266" s="15">
        <v>1.2213555837716994E-2</v>
      </c>
      <c r="G266" s="15">
        <v>1.8791132321931636E-2</v>
      </c>
      <c r="H266" s="15">
        <v>1.5653344256539414E-2</v>
      </c>
      <c r="I266" s="15">
        <v>0.12462462462462454</v>
      </c>
      <c r="J266" s="15">
        <v>-1.1489361702127661</v>
      </c>
      <c r="K266" s="15">
        <v>0</v>
      </c>
      <c r="L266" s="15" t="e">
        <v>#DIV/0!</v>
      </c>
      <c r="M266" s="15">
        <v>-9.0506269444706744E-3</v>
      </c>
      <c r="N266" s="15">
        <v>-7.7338571077829599E-3</v>
      </c>
    </row>
    <row r="267" spans="1:14">
      <c r="A267" s="9">
        <v>41341</v>
      </c>
      <c r="B267" s="15">
        <v>-3.0456533544762632E-3</v>
      </c>
      <c r="C267" s="15">
        <v>0</v>
      </c>
      <c r="D267" s="15">
        <v>0</v>
      </c>
      <c r="E267" s="15">
        <v>0</v>
      </c>
      <c r="F267" s="15">
        <v>6.8096290544172877E-3</v>
      </c>
      <c r="G267" s="15">
        <v>1.5436083895858488E-2</v>
      </c>
      <c r="H267" s="15">
        <v>5.8695589548585225E-3</v>
      </c>
      <c r="I267" s="15">
        <v>2.8037383177570208E-2</v>
      </c>
      <c r="J267" s="15">
        <v>1.5714285714285712</v>
      </c>
      <c r="K267" s="15">
        <v>0</v>
      </c>
      <c r="L267" s="15">
        <v>-0.375</v>
      </c>
      <c r="M267" s="15">
        <v>1.350965655028058E-2</v>
      </c>
      <c r="N267" s="15">
        <v>7.9178522825682496E-3</v>
      </c>
    </row>
    <row r="268" spans="1:14">
      <c r="A268" s="9">
        <v>41348</v>
      </c>
      <c r="B268" s="15">
        <v>2.8866160602174507E-3</v>
      </c>
      <c r="C268" s="15">
        <v>0</v>
      </c>
      <c r="D268" s="15">
        <v>0</v>
      </c>
      <c r="E268" s="15">
        <v>0</v>
      </c>
      <c r="F268" s="15">
        <v>-1.8985464253930662E-2</v>
      </c>
      <c r="G268" s="15">
        <v>-1.5266282572456435E-2</v>
      </c>
      <c r="H268" s="15">
        <v>-2.1522621664387565E-2</v>
      </c>
      <c r="I268" s="15">
        <v>-8.0519480519480546E-2</v>
      </c>
      <c r="J268" s="15">
        <v>-3.0555555555555558</v>
      </c>
      <c r="K268" s="15">
        <v>0</v>
      </c>
      <c r="L268" s="15">
        <v>0.59999999999999987</v>
      </c>
      <c r="M268" s="15">
        <v>-2.3467567821270352E-3</v>
      </c>
      <c r="N268" s="15">
        <v>3.682337056585272E-3</v>
      </c>
    </row>
    <row r="269" spans="1:14">
      <c r="A269" s="9">
        <v>41355</v>
      </c>
      <c r="B269" s="15">
        <v>2.8973901931876878E-3</v>
      </c>
      <c r="C269" s="15">
        <v>0</v>
      </c>
      <c r="D269" s="15">
        <v>0</v>
      </c>
      <c r="E269" s="15">
        <v>0</v>
      </c>
      <c r="F269" s="15">
        <v>7.5597218022376289E-3</v>
      </c>
      <c r="G269" s="15">
        <v>8.9536473781464121E-3</v>
      </c>
      <c r="H269" s="15">
        <v>1.0727274057704905E-2</v>
      </c>
      <c r="I269" s="15">
        <v>-2.4011299435028222E-2</v>
      </c>
      <c r="J269" s="15">
        <v>0.2702702702702704</v>
      </c>
      <c r="K269" s="15">
        <v>0</v>
      </c>
      <c r="L269" s="15">
        <v>-1</v>
      </c>
      <c r="M269" s="15">
        <v>-9.0327436958976826E-3</v>
      </c>
      <c r="N269" s="15">
        <v>5.0140638375932856E-3</v>
      </c>
    </row>
    <row r="270" spans="1:14">
      <c r="A270" s="9">
        <v>41362</v>
      </c>
      <c r="B270" s="15">
        <v>-7.5187095642086366E-3</v>
      </c>
      <c r="C270" s="15">
        <v>9.9008058362648477E-4</v>
      </c>
      <c r="D270" s="15">
        <v>-2.1096949445456037E-3</v>
      </c>
      <c r="E270" s="15">
        <v>1.4847419364095948E-2</v>
      </c>
      <c r="F270" s="15">
        <v>-2.3649459783913529E-2</v>
      </c>
      <c r="G270" s="15">
        <v>-2.2084372644352812E-2</v>
      </c>
      <c r="H270" s="15">
        <v>-2.9038493560274214E-2</v>
      </c>
      <c r="I270" s="15">
        <v>-9.2619392185238736E-2</v>
      </c>
      <c r="J270" s="15">
        <v>0.61702127659574457</v>
      </c>
      <c r="K270" s="15">
        <v>0</v>
      </c>
      <c r="L270" s="15" t="e">
        <v>#DIV/0!</v>
      </c>
      <c r="M270" s="15">
        <v>1.6236232434485576E-2</v>
      </c>
      <c r="N270" s="15">
        <v>2.4336821611097292E-3</v>
      </c>
    </row>
    <row r="271" spans="1:14">
      <c r="A271" s="9">
        <v>41369</v>
      </c>
      <c r="B271" s="15">
        <v>2.4710214158729649E-4</v>
      </c>
      <c r="C271" s="15">
        <v>0</v>
      </c>
      <c r="D271" s="15">
        <v>0</v>
      </c>
      <c r="E271" s="15">
        <v>0</v>
      </c>
      <c r="F271" s="15">
        <v>1.5185048567564197E-2</v>
      </c>
      <c r="G271" s="15">
        <v>1.5637780374840871E-2</v>
      </c>
      <c r="H271" s="15">
        <v>2.0072176324972268E-2</v>
      </c>
      <c r="I271" s="15">
        <v>7.9744816586921896E-3</v>
      </c>
      <c r="J271" s="15">
        <v>-0.11842105263157887</v>
      </c>
      <c r="K271" s="15">
        <v>-9.0909090909090828E-2</v>
      </c>
      <c r="L271" s="15">
        <v>0.59999999999999987</v>
      </c>
      <c r="M271" s="15">
        <v>7.47453984864066E-3</v>
      </c>
      <c r="N271" s="15">
        <v>-1.9422189851905358E-3</v>
      </c>
    </row>
    <row r="272" spans="1:14">
      <c r="A272" s="9">
        <v>41376</v>
      </c>
      <c r="B272" s="15">
        <v>9.2008610943992153E-3</v>
      </c>
      <c r="C272" s="15">
        <v>0</v>
      </c>
      <c r="D272" s="15">
        <v>0</v>
      </c>
      <c r="E272" s="15">
        <v>0</v>
      </c>
      <c r="F272" s="15">
        <v>-2.4707805971053043E-2</v>
      </c>
      <c r="G272" s="15">
        <v>-1.8276937350204858E-2</v>
      </c>
      <c r="H272" s="15">
        <v>-2.6021870066077923E-2</v>
      </c>
      <c r="I272" s="15">
        <v>-4.7468354430379778E-2</v>
      </c>
      <c r="J272" s="15">
        <v>0.32835820895522372</v>
      </c>
      <c r="K272" s="15">
        <v>0</v>
      </c>
      <c r="L272" s="15">
        <v>-0.25</v>
      </c>
      <c r="M272" s="15">
        <v>-6.4916998979877016E-3</v>
      </c>
      <c r="N272" s="15">
        <v>-2.3108732668450926E-3</v>
      </c>
    </row>
    <row r="273" spans="1:14">
      <c r="A273" s="9">
        <v>41383</v>
      </c>
      <c r="B273" s="15">
        <v>-3.6753495187047402E-4</v>
      </c>
      <c r="C273" s="15">
        <v>0</v>
      </c>
      <c r="D273" s="15">
        <v>0</v>
      </c>
      <c r="E273" s="15">
        <v>0</v>
      </c>
      <c r="F273" s="15">
        <v>2.5830487426265147E-2</v>
      </c>
      <c r="G273" s="15">
        <v>3.11809270799972E-2</v>
      </c>
      <c r="H273" s="15">
        <v>3.3261287223823155E-2</v>
      </c>
      <c r="I273" s="15">
        <v>-7.9734219269102846E-2</v>
      </c>
      <c r="J273" s="15">
        <v>0.42696629213483162</v>
      </c>
      <c r="K273" s="15">
        <v>0</v>
      </c>
      <c r="L273" s="15">
        <v>-4.0833333333333339</v>
      </c>
      <c r="M273" s="15">
        <v>-9.8945206758144222E-3</v>
      </c>
      <c r="N273" s="15">
        <v>-7.3143971717664069E-3</v>
      </c>
    </row>
    <row r="274" spans="1:14">
      <c r="A274" s="9">
        <v>41390</v>
      </c>
      <c r="B274" s="15">
        <v>-1.2063448949448774E-2</v>
      </c>
      <c r="C274" s="15">
        <v>1.5970639308967804E-2</v>
      </c>
      <c r="D274" s="15">
        <v>-8.9437940138975547E-3</v>
      </c>
      <c r="E274" s="15">
        <v>-2.9861853580416264E-3</v>
      </c>
      <c r="F274" s="15">
        <v>1.0410992070697844E-2</v>
      </c>
      <c r="G274" s="15">
        <v>1.0347083621848441E-2</v>
      </c>
      <c r="H274" s="15">
        <v>1.2928529924462584E-2</v>
      </c>
      <c r="I274" s="15">
        <v>5.4151624548737232E-3</v>
      </c>
      <c r="J274" s="15">
        <v>-0.12598425196850394</v>
      </c>
      <c r="K274" s="15">
        <v>0</v>
      </c>
      <c r="L274" s="15">
        <v>-1.3783783783783785</v>
      </c>
      <c r="M274" s="15">
        <v>7.6364664843970864E-3</v>
      </c>
      <c r="N274" s="15">
        <v>1.1052437676533078E-3</v>
      </c>
    </row>
    <row r="275" spans="1:14">
      <c r="A275" s="9">
        <v>41397</v>
      </c>
      <c r="B275" s="15">
        <v>-8.0753293790633007E-3</v>
      </c>
      <c r="C275" s="15">
        <v>0</v>
      </c>
      <c r="D275" s="15">
        <v>0</v>
      </c>
      <c r="E275" s="15">
        <v>0</v>
      </c>
      <c r="F275" s="15">
        <v>2.1925357934463596E-2</v>
      </c>
      <c r="G275" s="15">
        <v>3.0266037258066536E-2</v>
      </c>
      <c r="H275" s="15">
        <v>2.4752617237917773E-2</v>
      </c>
      <c r="I275" s="15">
        <v>7.001795332136429E-2</v>
      </c>
      <c r="J275" s="15">
        <v>-0.23423423423423417</v>
      </c>
      <c r="K275" s="15">
        <v>0</v>
      </c>
      <c r="L275" s="15">
        <v>0.85714285714285698</v>
      </c>
      <c r="M275" s="15">
        <v>-2.2174401197604832E-2</v>
      </c>
      <c r="N275" s="15">
        <v>-1.3002944062806776E-2</v>
      </c>
    </row>
    <row r="276" spans="1:14">
      <c r="A276" s="9">
        <v>41404</v>
      </c>
      <c r="B276" s="15">
        <v>3.9852652894167839E-4</v>
      </c>
      <c r="C276" s="15">
        <v>0</v>
      </c>
      <c r="D276" s="15">
        <v>0</v>
      </c>
      <c r="E276" s="15">
        <v>0</v>
      </c>
      <c r="F276" s="15">
        <v>1.8758426636964476E-3</v>
      </c>
      <c r="G276" s="15">
        <v>1.2521628545399954E-2</v>
      </c>
      <c r="H276" s="15">
        <v>1.8752798925212311E-3</v>
      </c>
      <c r="I276" s="15">
        <v>5.0335570469799418E-3</v>
      </c>
      <c r="J276" s="15">
        <v>0.45882352941176463</v>
      </c>
      <c r="K276" s="15">
        <v>-0.10000000000000009</v>
      </c>
      <c r="L276" s="15">
        <v>-0.23076923076923073</v>
      </c>
      <c r="M276" s="15">
        <v>-1.6170701368290019E-2</v>
      </c>
      <c r="N276" s="15">
        <v>-4.7228436490182046E-3</v>
      </c>
    </row>
    <row r="277" spans="1:14">
      <c r="A277" s="9">
        <v>41411</v>
      </c>
      <c r="B277" s="15">
        <v>8.3606986868218769E-3</v>
      </c>
      <c r="C277" s="15">
        <v>0</v>
      </c>
      <c r="D277" s="15">
        <v>0</v>
      </c>
      <c r="E277" s="15">
        <v>0</v>
      </c>
      <c r="F277" s="15">
        <v>-9.9467556023637993E-3</v>
      </c>
      <c r="G277" s="15">
        <v>-1.3462153920473452E-2</v>
      </c>
      <c r="H277" s="15">
        <v>-1.2096661544908516E-2</v>
      </c>
      <c r="I277" s="15">
        <v>6.0100166944908162E-2</v>
      </c>
      <c r="J277" s="15">
        <v>-0.24193548387096775</v>
      </c>
      <c r="K277" s="15">
        <v>-0.11111111111111105</v>
      </c>
      <c r="L277" s="15">
        <v>9.9999999999999867E-2</v>
      </c>
      <c r="M277" s="15">
        <v>1.15736238085975E-2</v>
      </c>
      <c r="N277" s="15">
        <v>4.2457542457543518E-3</v>
      </c>
    </row>
    <row r="278" spans="1:14">
      <c r="A278" s="9">
        <v>41418</v>
      </c>
      <c r="B278" s="15">
        <v>-6.2317015616801807E-3</v>
      </c>
      <c r="C278" s="15">
        <v>1.2626909591317848E-4</v>
      </c>
      <c r="D278" s="15">
        <v>-1.1047987584554386E-2</v>
      </c>
      <c r="E278" s="15">
        <v>9.215436373646968E-3</v>
      </c>
      <c r="F278" s="15">
        <v>-3.014006264405289E-3</v>
      </c>
      <c r="G278" s="15">
        <v>-2.7148484841065579E-2</v>
      </c>
      <c r="H278" s="15">
        <v>-2.5945930660030703E-3</v>
      </c>
      <c r="I278" s="15">
        <v>0.10236220472440927</v>
      </c>
      <c r="J278" s="15">
        <v>-0.23404255319148937</v>
      </c>
      <c r="K278" s="15">
        <v>0</v>
      </c>
      <c r="L278" s="15">
        <v>-1</v>
      </c>
      <c r="M278" s="15">
        <v>6.4416882992019975E-3</v>
      </c>
      <c r="N278" s="15">
        <v>1.6165133051480041E-3</v>
      </c>
    </row>
    <row r="279" spans="1:14">
      <c r="A279" s="9">
        <v>41425</v>
      </c>
      <c r="B279" s="15">
        <v>-1.3654318149015299E-2</v>
      </c>
      <c r="C279" s="15">
        <v>0</v>
      </c>
      <c r="D279" s="15">
        <v>0</v>
      </c>
      <c r="E279" s="15">
        <v>0</v>
      </c>
      <c r="F279" s="15">
        <v>-1.8790752815649014E-2</v>
      </c>
      <c r="G279" s="15">
        <v>-2.0406417004634414E-2</v>
      </c>
      <c r="H279" s="15">
        <v>-1.5643495580553002E-2</v>
      </c>
      <c r="I279" s="15">
        <v>7.0000000000000062E-2</v>
      </c>
      <c r="J279" s="15">
        <v>-0.69444444444444442</v>
      </c>
      <c r="K279" s="15">
        <v>0</v>
      </c>
      <c r="L279" s="15" t="e">
        <v>#DIV/0!</v>
      </c>
      <c r="M279" s="15">
        <v>2.0729843332059739E-2</v>
      </c>
      <c r="N279" s="15">
        <v>3.3519553072625108E-3</v>
      </c>
    </row>
    <row r="280" spans="1:14">
      <c r="A280" s="9">
        <v>41432</v>
      </c>
      <c r="B280" s="15">
        <v>-2.529745478629164E-3</v>
      </c>
      <c r="C280" s="15">
        <v>0</v>
      </c>
      <c r="D280" s="15">
        <v>0</v>
      </c>
      <c r="E280" s="15">
        <v>0</v>
      </c>
      <c r="F280" s="15">
        <v>-1.1840753941883664E-2</v>
      </c>
      <c r="G280" s="15">
        <v>-1.9124349376480443E-2</v>
      </c>
      <c r="H280" s="15">
        <v>-1.1557238936013903E-2</v>
      </c>
      <c r="I280" s="15">
        <v>-1.3351134846462109E-3</v>
      </c>
      <c r="J280" s="15">
        <v>0.63636363636363624</v>
      </c>
      <c r="K280" s="15">
        <v>0.125</v>
      </c>
      <c r="L280" s="15">
        <v>-2.4000000000000004</v>
      </c>
      <c r="M280" s="15">
        <v>1.5910154422086986E-2</v>
      </c>
      <c r="N280" s="15">
        <v>6.434050977480732E-3</v>
      </c>
    </row>
    <row r="281" spans="1:14">
      <c r="A281" s="9">
        <v>41439</v>
      </c>
      <c r="B281" s="15">
        <v>9.9884786126285263E-3</v>
      </c>
      <c r="C281" s="15">
        <v>0</v>
      </c>
      <c r="D281" s="15">
        <v>0</v>
      </c>
      <c r="E281" s="15">
        <v>0</v>
      </c>
      <c r="F281" s="15">
        <v>-1.3755578651341915E-2</v>
      </c>
      <c r="G281" s="15">
        <v>-2.8143154233390422E-2</v>
      </c>
      <c r="H281" s="15">
        <v>-2.1425085051978265E-2</v>
      </c>
      <c r="I281" s="15">
        <v>0.22727272727272729</v>
      </c>
      <c r="J281" s="15">
        <v>-2.6111111111111116</v>
      </c>
      <c r="K281" s="15">
        <v>0</v>
      </c>
      <c r="L281" s="15">
        <v>-1.7142857142857144</v>
      </c>
      <c r="M281" s="15">
        <v>-1.4002763703362398E-2</v>
      </c>
      <c r="N281" s="15">
        <v>2.4588148512416641E-3</v>
      </c>
    </row>
    <row r="282" spans="1:14">
      <c r="A282" s="9">
        <v>41446</v>
      </c>
      <c r="B282" s="15">
        <v>6.9963135753273287E-2</v>
      </c>
      <c r="C282" s="15">
        <v>0</v>
      </c>
      <c r="D282" s="15">
        <v>0</v>
      </c>
      <c r="E282" s="15">
        <v>0</v>
      </c>
      <c r="F282" s="15">
        <v>1.0414083808579333E-2</v>
      </c>
      <c r="G282" s="15">
        <v>3.5302234451682013E-2</v>
      </c>
      <c r="H282" s="15">
        <v>1.5276040736108554E-2</v>
      </c>
      <c r="I282" s="15">
        <v>8.7145969498910736E-2</v>
      </c>
      <c r="J282" s="15">
        <v>-5.1724137931034475E-2</v>
      </c>
      <c r="K282" s="15">
        <v>5.555555555555558E-2</v>
      </c>
      <c r="L282" s="15">
        <v>-3</v>
      </c>
      <c r="M282" s="15">
        <v>-1.1305241521068821E-2</v>
      </c>
      <c r="N282" s="15">
        <v>-2.452783909737577E-3</v>
      </c>
    </row>
    <row r="283" spans="1:14">
      <c r="A283" s="9">
        <v>41453</v>
      </c>
      <c r="B283" s="15">
        <v>8.1176857775859812E-2</v>
      </c>
      <c r="C283" s="15">
        <v>-1.4008610831056867E-2</v>
      </c>
      <c r="D283" s="15">
        <v>0.16083170839451721</v>
      </c>
      <c r="E283" s="15">
        <v>-2.268591894788996E-2</v>
      </c>
      <c r="F283" s="15">
        <v>1.8957055214724017E-2</v>
      </c>
      <c r="G283" s="15">
        <v>1.2877715071117679E-2</v>
      </c>
      <c r="H283" s="15">
        <v>2.1931368235811766E-2</v>
      </c>
      <c r="I283" s="15">
        <v>3.2064128256513058E-2</v>
      </c>
      <c r="J283" s="15">
        <v>-1.1818181818181819</v>
      </c>
      <c r="K283" s="15">
        <v>0</v>
      </c>
      <c r="L283" s="15">
        <v>0</v>
      </c>
      <c r="M283" s="15">
        <v>-1.9561519561519525E-2</v>
      </c>
      <c r="N283" s="15">
        <v>-5.9011556429801049E-3</v>
      </c>
    </row>
    <row r="284" spans="1:14">
      <c r="A284" s="9">
        <v>41460</v>
      </c>
      <c r="B284" s="15">
        <v>8.9518943170487919E-3</v>
      </c>
      <c r="C284" s="15">
        <v>0</v>
      </c>
      <c r="D284" s="15">
        <v>0</v>
      </c>
      <c r="E284" s="15">
        <v>0</v>
      </c>
      <c r="F284" s="15">
        <v>2.5106869769402129E-2</v>
      </c>
      <c r="G284" s="15">
        <v>2.5854602556161899E-2</v>
      </c>
      <c r="H284" s="15">
        <v>2.5665310573935729E-2</v>
      </c>
      <c r="I284" s="15">
        <v>-4.0776699029126284E-2</v>
      </c>
      <c r="J284" s="15">
        <v>-0.30000000000000004</v>
      </c>
      <c r="K284" s="15">
        <v>0</v>
      </c>
      <c r="L284" s="15">
        <v>-0.5</v>
      </c>
      <c r="M284" s="15">
        <v>1.8409638554216734E-2</v>
      </c>
      <c r="N284" s="15">
        <v>-1.2367054167694569E-4</v>
      </c>
    </row>
    <row r="285" spans="1:14">
      <c r="A285" s="9">
        <v>41467</v>
      </c>
      <c r="B285" s="15">
        <v>-4.3170372895675602E-3</v>
      </c>
      <c r="C285" s="15">
        <v>0</v>
      </c>
      <c r="D285" s="15">
        <v>0</v>
      </c>
      <c r="E285" s="15">
        <v>0</v>
      </c>
      <c r="F285" s="15">
        <v>3.9351579936568459E-3</v>
      </c>
      <c r="G285" s="15">
        <v>-6.8970009444858649E-3</v>
      </c>
      <c r="H285" s="15">
        <v>4.3162548619077867E-3</v>
      </c>
      <c r="I285" s="15">
        <v>-2.6315789473684181E-2</v>
      </c>
      <c r="J285" s="15">
        <v>-7.2857142857142856</v>
      </c>
      <c r="K285" s="15">
        <v>5.2631578947368363E-2</v>
      </c>
      <c r="L285" s="15">
        <v>0</v>
      </c>
      <c r="M285" s="15">
        <v>5.9625212947189699E-3</v>
      </c>
      <c r="N285" s="15">
        <v>0</v>
      </c>
    </row>
    <row r="286" spans="1:14">
      <c r="A286" s="9">
        <v>41474</v>
      </c>
      <c r="B286" s="15">
        <v>-1.944576770774864E-4</v>
      </c>
      <c r="C286" s="15">
        <v>0</v>
      </c>
      <c r="D286" s="15">
        <v>0</v>
      </c>
      <c r="E286" s="15">
        <v>0</v>
      </c>
      <c r="F286" s="15">
        <v>-1.7258526882349634E-2</v>
      </c>
      <c r="G286" s="15">
        <v>-1.6558780644087112E-2</v>
      </c>
      <c r="H286" s="15">
        <v>-2.2644795040573928E-2</v>
      </c>
      <c r="I286" s="15">
        <v>6.8607068607068777E-2</v>
      </c>
      <c r="J286" s="15">
        <v>0</v>
      </c>
      <c r="K286" s="15">
        <v>9.9999999999999867E-2</v>
      </c>
      <c r="L286" s="15">
        <v>0</v>
      </c>
      <c r="M286" s="15">
        <v>1.3453758585003195E-2</v>
      </c>
      <c r="N286" s="15">
        <v>3.3395176252319914E-3</v>
      </c>
    </row>
    <row r="287" spans="1:14">
      <c r="A287" s="9">
        <v>41481</v>
      </c>
      <c r="B287" s="15">
        <v>-5.2042280281351383E-3</v>
      </c>
      <c r="C287" s="15">
        <v>1.5000046393809141E-2</v>
      </c>
      <c r="D287" s="15">
        <v>-2.1123207812752121E-3</v>
      </c>
      <c r="E287" s="15">
        <v>1.408447811320257E-2</v>
      </c>
      <c r="F287" s="15">
        <v>2.1371591856173433E-2</v>
      </c>
      <c r="G287" s="15">
        <v>2.1430476962461809E-2</v>
      </c>
      <c r="H287" s="15">
        <v>2.7381444474535499E-2</v>
      </c>
      <c r="I287" s="15">
        <v>-1.5564202334630406E-2</v>
      </c>
      <c r="J287" s="15">
        <v>0.75</v>
      </c>
      <c r="K287" s="15">
        <v>-0.18181818181818188</v>
      </c>
      <c r="L287" s="15">
        <v>0</v>
      </c>
      <c r="M287" s="15">
        <v>-1.0211659858891942E-3</v>
      </c>
      <c r="N287" s="15">
        <v>-7.3964497041423272E-4</v>
      </c>
    </row>
    <row r="288" spans="1:14">
      <c r="A288" s="9">
        <v>41488</v>
      </c>
      <c r="B288" s="15">
        <v>-9.1364125642201532E-4</v>
      </c>
      <c r="C288" s="15">
        <v>0</v>
      </c>
      <c r="D288" s="15">
        <v>0</v>
      </c>
      <c r="E288" s="15">
        <v>0</v>
      </c>
      <c r="F288" s="15">
        <v>1.4571312000932535E-2</v>
      </c>
      <c r="G288" s="15">
        <v>1.6838420227198725E-3</v>
      </c>
      <c r="H288" s="15">
        <v>1.4858902855240164E-2</v>
      </c>
      <c r="I288" s="15">
        <v>-4.7430830039525751E-2</v>
      </c>
      <c r="J288" s="15">
        <v>-0.29870129870129869</v>
      </c>
      <c r="K288" s="15">
        <v>0</v>
      </c>
      <c r="L288" s="15">
        <v>-0.5</v>
      </c>
      <c r="M288" s="15">
        <v>7.4342533221820606E-3</v>
      </c>
      <c r="N288" s="15">
        <v>2.4673081667900831E-3</v>
      </c>
    </row>
    <row r="289" spans="1:14">
      <c r="A289" s="9">
        <v>41495</v>
      </c>
      <c r="B289" s="15">
        <v>1.1426277879837965E-3</v>
      </c>
      <c r="C289" s="15">
        <v>0</v>
      </c>
      <c r="D289" s="15">
        <v>0</v>
      </c>
      <c r="E289" s="15">
        <v>0</v>
      </c>
      <c r="F289" s="15">
        <v>-4.0213707129310716E-4</v>
      </c>
      <c r="G289" s="15">
        <v>-2.009441743739071E-3</v>
      </c>
      <c r="H289" s="15">
        <v>-7.5872534142651382E-4</v>
      </c>
      <c r="I289" s="15">
        <v>6.846473029045641E-2</v>
      </c>
      <c r="J289" s="15">
        <v>1.2222222222222223</v>
      </c>
      <c r="K289" s="15">
        <v>0</v>
      </c>
      <c r="L289" s="15">
        <v>1</v>
      </c>
      <c r="M289" s="15">
        <v>-4.42763582695338E-3</v>
      </c>
      <c r="N289" s="15">
        <v>-3.4457297563377232E-3</v>
      </c>
    </row>
    <row r="290" spans="1:14">
      <c r="A290" s="9">
        <v>41502</v>
      </c>
      <c r="B290" s="15">
        <v>2.5862937033287459E-3</v>
      </c>
      <c r="C290" s="15">
        <v>0</v>
      </c>
      <c r="D290" s="15">
        <v>0</v>
      </c>
      <c r="E290" s="15">
        <v>0</v>
      </c>
      <c r="F290" s="15">
        <v>5.3448275862069128E-3</v>
      </c>
      <c r="G290" s="15">
        <v>5.7264445172966472E-3</v>
      </c>
      <c r="H290" s="15">
        <v>7.0731323578705485E-3</v>
      </c>
      <c r="I290" s="15">
        <v>9.3203883495145412E-2</v>
      </c>
      <c r="J290" s="15">
        <v>0.14166666666666683</v>
      </c>
      <c r="K290" s="15">
        <v>0</v>
      </c>
      <c r="L290" s="15">
        <v>-0.5</v>
      </c>
      <c r="M290" s="15">
        <v>5.0032428425832443E-3</v>
      </c>
      <c r="N290" s="15">
        <v>2.4697456162026121E-4</v>
      </c>
    </row>
    <row r="291" spans="1:14">
      <c r="A291" s="9">
        <v>41509</v>
      </c>
      <c r="B291" s="15">
        <v>-2.277069939909282E-3</v>
      </c>
      <c r="C291" s="15">
        <v>0</v>
      </c>
      <c r="D291" s="15">
        <v>0</v>
      </c>
      <c r="E291" s="15">
        <v>0</v>
      </c>
      <c r="F291" s="15">
        <v>-2.2123134968273006E-2</v>
      </c>
      <c r="G291" s="15">
        <v>-3.2588142726898028E-2</v>
      </c>
      <c r="H291" s="15">
        <v>-2.8494576181387177E-2</v>
      </c>
      <c r="I291" s="15">
        <v>-6.4831261101243265E-2</v>
      </c>
      <c r="J291" s="15">
        <v>-0.47445255474452563</v>
      </c>
      <c r="K291" s="15">
        <v>0</v>
      </c>
      <c r="L291" s="15">
        <v>0</v>
      </c>
      <c r="M291" s="15">
        <v>-8.5737992071541758E-3</v>
      </c>
      <c r="N291" s="15">
        <v>4.1975308641974962E-3</v>
      </c>
    </row>
    <row r="292" spans="1:14">
      <c r="A292" s="9">
        <v>41516</v>
      </c>
      <c r="B292" s="15">
        <v>-8.5655907839180534E-3</v>
      </c>
      <c r="C292" s="15">
        <v>1.3549734161199867E-2</v>
      </c>
      <c r="D292" s="15">
        <v>-5.9412484860551507E-3</v>
      </c>
      <c r="E292" s="15">
        <v>-2.0934000286711996E-3</v>
      </c>
      <c r="F292" s="15">
        <v>2.5312755758213346E-2</v>
      </c>
      <c r="G292" s="15">
        <v>2.6440846014120778E-2</v>
      </c>
      <c r="H292" s="15">
        <v>3.0735670437542773E-2</v>
      </c>
      <c r="I292" s="15">
        <v>4.368471035137711E-2</v>
      </c>
      <c r="J292" s="15">
        <v>0.23611111111111116</v>
      </c>
      <c r="K292" s="15">
        <v>0</v>
      </c>
      <c r="L292" s="15">
        <v>3</v>
      </c>
      <c r="M292" s="15">
        <v>-8.3689789845637907E-3</v>
      </c>
      <c r="N292" s="15">
        <v>-5.1635111876076056E-3</v>
      </c>
    </row>
    <row r="293" spans="1:14">
      <c r="A293" s="9">
        <v>41523</v>
      </c>
      <c r="B293" s="15">
        <v>-3.4892844389178279E-5</v>
      </c>
      <c r="C293" s="15">
        <v>0</v>
      </c>
      <c r="D293" s="15">
        <v>0</v>
      </c>
      <c r="E293" s="15">
        <v>0</v>
      </c>
      <c r="F293" s="15">
        <v>1.0262842807457817E-2</v>
      </c>
      <c r="G293" s="15">
        <v>1.1008982766470776E-2</v>
      </c>
      <c r="H293" s="15">
        <v>1.0792147712010536E-2</v>
      </c>
      <c r="I293" s="15">
        <v>2.9117379435850799E-2</v>
      </c>
      <c r="J293" s="15">
        <v>1.1235955056179803E-2</v>
      </c>
      <c r="K293" s="15">
        <v>0.16666666666666674</v>
      </c>
      <c r="L293" s="15">
        <v>0</v>
      </c>
      <c r="M293" s="15">
        <v>8.720930232558155E-3</v>
      </c>
      <c r="N293" s="15">
        <v>-1.2357884330205238E-4</v>
      </c>
    </row>
    <row r="294" spans="1:14">
      <c r="A294" s="9">
        <v>41530</v>
      </c>
      <c r="B294" s="15">
        <v>-8.217394406954126E-4</v>
      </c>
      <c r="C294" s="15">
        <v>0</v>
      </c>
      <c r="D294" s="15">
        <v>0</v>
      </c>
      <c r="E294" s="15">
        <v>0</v>
      </c>
      <c r="F294" s="15">
        <v>7.336757153337814E-4</v>
      </c>
      <c r="G294" s="15">
        <v>8.3450377007108223E-3</v>
      </c>
      <c r="H294" s="15">
        <v>-1.4696704314388631E-3</v>
      </c>
      <c r="I294" s="15">
        <v>-3.7135278514588865E-2</v>
      </c>
      <c r="J294" s="15">
        <v>-0.18888888888888888</v>
      </c>
      <c r="K294" s="15">
        <v>0</v>
      </c>
      <c r="L294" s="15">
        <v>0</v>
      </c>
      <c r="M294" s="15">
        <v>2.1102537882309091E-2</v>
      </c>
      <c r="N294" s="15">
        <v>3.8314176245211051E-3</v>
      </c>
    </row>
    <row r="295" spans="1:14">
      <c r="A295" s="9">
        <v>41537</v>
      </c>
      <c r="B295" s="15">
        <v>1.9163470919567605E-3</v>
      </c>
      <c r="C295" s="15">
        <v>0</v>
      </c>
      <c r="D295" s="15">
        <v>0</v>
      </c>
      <c r="E295" s="15">
        <v>0</v>
      </c>
      <c r="F295" s="15">
        <v>-2.9889465373336144E-3</v>
      </c>
      <c r="G295" s="15">
        <v>-6.2168507622706315E-3</v>
      </c>
      <c r="H295" s="15">
        <v>-4.1533932819872721E-3</v>
      </c>
      <c r="I295" s="15">
        <v>-6.7033976124885153E-2</v>
      </c>
      <c r="J295" s="15">
        <v>-0.67123287671232879</v>
      </c>
      <c r="K295" s="15">
        <v>4.761904761904745E-2</v>
      </c>
      <c r="L295" s="15">
        <v>0.25</v>
      </c>
      <c r="M295" s="15">
        <v>5.0072833211944889E-3</v>
      </c>
      <c r="N295" s="15">
        <v>5.1711401132725765E-3</v>
      </c>
    </row>
    <row r="296" spans="1:14">
      <c r="A296" s="9">
        <v>41544</v>
      </c>
      <c r="B296" s="15">
        <v>3.6077492028658842E-3</v>
      </c>
      <c r="C296" s="15">
        <v>-6.9972707216803265E-3</v>
      </c>
      <c r="D296" s="15">
        <v>-2.437103240816918E-3</v>
      </c>
      <c r="E296" s="15">
        <v>-7.8503680607078241E-4</v>
      </c>
      <c r="F296" s="15">
        <v>-3.5635499745459986E-3</v>
      </c>
      <c r="G296" s="15">
        <v>-1.3816263190564837E-2</v>
      </c>
      <c r="H296" s="15">
        <v>-6.3033149767842689E-3</v>
      </c>
      <c r="I296" s="15">
        <v>4.9212598425196763E-3</v>
      </c>
      <c r="J296" s="15">
        <v>-0.41666666666666663</v>
      </c>
      <c r="K296" s="15">
        <v>4.5454545454545414E-2</v>
      </c>
      <c r="L296" s="15">
        <v>-0.8</v>
      </c>
      <c r="M296" s="15">
        <v>-1.4494066491530511E-3</v>
      </c>
      <c r="N296" s="15">
        <v>-4.0421362077412981E-3</v>
      </c>
    </row>
    <row r="297" spans="1:14">
      <c r="A297" s="9">
        <v>41551</v>
      </c>
      <c r="B297" s="15">
        <v>3.9946521035674198E-3</v>
      </c>
      <c r="C297" s="15">
        <v>0</v>
      </c>
      <c r="D297" s="15">
        <v>0</v>
      </c>
      <c r="E297" s="15">
        <v>0</v>
      </c>
      <c r="F297" s="15">
        <v>6.0740236148955074E-3</v>
      </c>
      <c r="G297" s="15">
        <v>-9.6050837706818104E-4</v>
      </c>
      <c r="H297" s="15">
        <v>7.1243259396096548E-3</v>
      </c>
      <c r="I297" s="15">
        <v>-1.0773751224289807E-2</v>
      </c>
      <c r="J297" s="15">
        <v>-2.5714285714285712</v>
      </c>
      <c r="K297" s="15">
        <v>-0.17391304347826086</v>
      </c>
      <c r="L297" s="15">
        <v>-0.20000000000000007</v>
      </c>
      <c r="M297" s="15">
        <v>-4.9895672684387993E-3</v>
      </c>
      <c r="N297" s="15">
        <v>-4.058541384823644E-3</v>
      </c>
    </row>
    <row r="298" spans="1:14">
      <c r="A298" s="9">
        <v>41558</v>
      </c>
      <c r="B298" s="15">
        <v>-1.3045415873272903E-3</v>
      </c>
      <c r="C298" s="15">
        <v>0</v>
      </c>
      <c r="D298" s="15">
        <v>0</v>
      </c>
      <c r="E298" s="15">
        <v>0</v>
      </c>
      <c r="F298" s="15">
        <v>9.5920555210744496E-3</v>
      </c>
      <c r="G298" s="15">
        <v>1.8720829427122609E-2</v>
      </c>
      <c r="H298" s="15">
        <v>1.2563135996115582E-2</v>
      </c>
      <c r="I298" s="15">
        <v>6.9306930693069368E-3</v>
      </c>
      <c r="J298" s="15">
        <v>-1.2272727272727273</v>
      </c>
      <c r="K298" s="15">
        <v>0</v>
      </c>
      <c r="L298" s="15">
        <v>1.5</v>
      </c>
      <c r="M298" s="15">
        <v>1.1214442013129045E-2</v>
      </c>
      <c r="N298" s="15">
        <v>4.9394912324030038E-4</v>
      </c>
    </row>
    <row r="299" spans="1:14">
      <c r="A299" s="9">
        <v>41565</v>
      </c>
      <c r="B299" s="15">
        <v>-3.7836188184250386E-3</v>
      </c>
      <c r="C299" s="15">
        <v>0</v>
      </c>
      <c r="D299" s="15">
        <v>0</v>
      </c>
      <c r="E299" s="15">
        <v>0</v>
      </c>
      <c r="F299" s="15">
        <v>1.1568769910020649E-2</v>
      </c>
      <c r="G299" s="15">
        <v>2.0366991768351106E-2</v>
      </c>
      <c r="H299" s="15">
        <v>1.3759207213926983E-2</v>
      </c>
      <c r="I299" s="15">
        <v>-5.1130776794493515E-2</v>
      </c>
      <c r="J299" s="15">
        <v>-5</v>
      </c>
      <c r="K299" s="15">
        <v>0</v>
      </c>
      <c r="L299" s="15">
        <v>0</v>
      </c>
      <c r="M299" s="15">
        <v>1.0008114687584557E-2</v>
      </c>
      <c r="N299" s="15">
        <v>1.727968402863489E-3</v>
      </c>
    </row>
    <row r="300" spans="1:14">
      <c r="A300" s="9">
        <v>41572</v>
      </c>
      <c r="B300" s="15">
        <v>-5.2689461700453633E-3</v>
      </c>
      <c r="C300" s="15">
        <v>7.1137916000580947E-3</v>
      </c>
      <c r="D300" s="15">
        <v>6.605664191825511E-4</v>
      </c>
      <c r="E300" s="15">
        <v>8.4131061731471668E-3</v>
      </c>
      <c r="F300" s="15">
        <v>7.8453038674033415E-3</v>
      </c>
      <c r="G300" s="15">
        <v>-3.3348243671289524E-3</v>
      </c>
      <c r="H300" s="15">
        <v>8.2052292734200449E-3</v>
      </c>
      <c r="I300" s="15">
        <v>-3.2124352331606154E-2</v>
      </c>
      <c r="J300" s="15">
        <v>5.0000000000000044E-2</v>
      </c>
      <c r="K300" s="15">
        <v>0</v>
      </c>
      <c r="L300" s="15">
        <v>0</v>
      </c>
      <c r="M300" s="15">
        <v>-2.1424745581146265E-2</v>
      </c>
      <c r="N300" s="15">
        <v>1.3553474618037686E-3</v>
      </c>
    </row>
    <row r="301" spans="1:14">
      <c r="A301" s="9">
        <v>41579</v>
      </c>
      <c r="B301" s="15">
        <v>6.0522890059333534E-4</v>
      </c>
      <c r="C301" s="15">
        <v>0</v>
      </c>
      <c r="D301" s="15">
        <v>0</v>
      </c>
      <c r="E301" s="15">
        <v>0</v>
      </c>
      <c r="F301" s="15">
        <v>3.5083872382415393E-3</v>
      </c>
      <c r="G301" s="15">
        <v>2.3255248242477489E-3</v>
      </c>
      <c r="H301" s="15">
        <v>1.9808560686522814E-3</v>
      </c>
      <c r="I301" s="15">
        <v>2.4625267665952855E-2</v>
      </c>
      <c r="J301" s="15">
        <v>0.42857142857142838</v>
      </c>
      <c r="K301" s="15">
        <v>0.10526315789473695</v>
      </c>
      <c r="L301" s="15">
        <v>0</v>
      </c>
      <c r="M301" s="15">
        <v>-1.0217113665389577E-2</v>
      </c>
      <c r="N301" s="15">
        <v>-1.1074197120708451E-3</v>
      </c>
    </row>
    <row r="302" spans="1:14">
      <c r="A302" s="9">
        <v>41586</v>
      </c>
      <c r="B302" s="15">
        <v>2.0477847922004688E-3</v>
      </c>
      <c r="C302" s="15">
        <v>0</v>
      </c>
      <c r="D302" s="15">
        <v>0</v>
      </c>
      <c r="E302" s="15">
        <v>0</v>
      </c>
      <c r="F302" s="15">
        <v>1.0652245165519547E-2</v>
      </c>
      <c r="G302" s="15">
        <v>1.0483052863029751E-2</v>
      </c>
      <c r="H302" s="15">
        <v>1.2492440155293938E-2</v>
      </c>
      <c r="I302" s="15">
        <v>-5.2246603970741434E-3</v>
      </c>
      <c r="J302" s="15">
        <v>0.53333333333333344</v>
      </c>
      <c r="K302" s="15">
        <v>0</v>
      </c>
      <c r="L302" s="15">
        <v>0</v>
      </c>
      <c r="M302" s="15">
        <v>7.3732718894008453E-3</v>
      </c>
      <c r="N302" s="15">
        <v>-2.3404779502340656E-3</v>
      </c>
    </row>
    <row r="303" spans="1:14">
      <c r="A303" s="9">
        <v>41593</v>
      </c>
      <c r="B303" s="15">
        <v>4.1993199306424867E-3</v>
      </c>
      <c r="C303" s="15">
        <v>0</v>
      </c>
      <c r="D303" s="15">
        <v>0</v>
      </c>
      <c r="E303" s="15">
        <v>0</v>
      </c>
      <c r="F303" s="15">
        <v>-4.4321928544402978E-3</v>
      </c>
      <c r="G303" s="15">
        <v>-9.2322730869871528E-3</v>
      </c>
      <c r="H303" s="15">
        <v>-4.0785129805902542E-3</v>
      </c>
      <c r="I303" s="15">
        <v>-1.8907563025210017E-2</v>
      </c>
      <c r="J303" s="15">
        <v>0.73913043478260887</v>
      </c>
      <c r="K303" s="15">
        <v>-9.5238095238095344E-2</v>
      </c>
      <c r="L303" s="15">
        <v>0</v>
      </c>
      <c r="M303" s="15">
        <v>9.057639524245209E-3</v>
      </c>
      <c r="N303" s="15">
        <v>4.4449932090382394E-3</v>
      </c>
    </row>
    <row r="304" spans="1:14">
      <c r="A304" s="9">
        <v>41600</v>
      </c>
      <c r="B304" s="15">
        <v>2.4363103440294687E-4</v>
      </c>
      <c r="C304" s="15">
        <v>0</v>
      </c>
      <c r="D304" s="15">
        <v>0</v>
      </c>
      <c r="E304" s="15">
        <v>0</v>
      </c>
      <c r="F304" s="15">
        <v>7.2750963678809288E-3</v>
      </c>
      <c r="G304" s="15">
        <v>1.6690039185836003E-3</v>
      </c>
      <c r="H304" s="15">
        <v>7.5197183007758017E-3</v>
      </c>
      <c r="I304" s="15">
        <v>-5.5674518201284884E-2</v>
      </c>
      <c r="J304" s="15">
        <v>7.4999999999999956E-2</v>
      </c>
      <c r="K304" s="15">
        <v>-0.21052631578947367</v>
      </c>
      <c r="L304" s="15">
        <v>-1.4</v>
      </c>
      <c r="M304" s="15">
        <v>6.3469036177332683E-4</v>
      </c>
      <c r="N304" s="15">
        <v>-1.8438844499076845E-3</v>
      </c>
    </row>
    <row r="305" spans="1:14">
      <c r="A305" s="9">
        <v>41607</v>
      </c>
      <c r="B305" s="15">
        <v>-7.5547872155816709E-3</v>
      </c>
      <c r="C305" s="15">
        <v>1.0692717840677046E-2</v>
      </c>
      <c r="D305" s="15">
        <v>-5.5980564051316684E-5</v>
      </c>
      <c r="E305" s="15">
        <v>-8.4601952290763727E-4</v>
      </c>
      <c r="F305" s="15">
        <v>-2.0050665660540035E-2</v>
      </c>
      <c r="G305" s="15">
        <v>-2.3974492388858071E-2</v>
      </c>
      <c r="H305" s="15">
        <v>-2.0540886541846604E-2</v>
      </c>
      <c r="I305" s="15">
        <v>0.10657596371882083</v>
      </c>
      <c r="J305" s="15">
        <v>-0.48837209302325579</v>
      </c>
      <c r="K305" s="15">
        <v>0.26666666666666661</v>
      </c>
      <c r="L305" s="15">
        <v>-3.5</v>
      </c>
      <c r="M305" s="15">
        <v>1.6038419717288921E-2</v>
      </c>
      <c r="N305" s="15">
        <v>7.6354679802954628E-3</v>
      </c>
    </row>
    <row r="306" spans="1:14">
      <c r="A306" s="9">
        <v>41614</v>
      </c>
      <c r="B306" s="15">
        <v>-3.4176886179437815E-3</v>
      </c>
      <c r="C306" s="15">
        <v>0</v>
      </c>
      <c r="D306" s="15">
        <v>0</v>
      </c>
      <c r="E306" s="15">
        <v>0</v>
      </c>
      <c r="F306" s="15">
        <v>-9.9554479951597941E-3</v>
      </c>
      <c r="G306" s="15">
        <v>-2.9402174788961677E-2</v>
      </c>
      <c r="H306" s="15">
        <v>-1.1528206200658864E-2</v>
      </c>
      <c r="I306" s="15">
        <v>-1.6393442622950838E-2</v>
      </c>
      <c r="J306" s="15">
        <v>0.20454545454545459</v>
      </c>
      <c r="K306" s="15">
        <v>0.15789473684210531</v>
      </c>
      <c r="L306" s="15">
        <v>-1.4</v>
      </c>
      <c r="M306" s="15">
        <v>2.764648176224016E-3</v>
      </c>
      <c r="N306" s="15">
        <v>0</v>
      </c>
    </row>
    <row r="307" spans="1:14">
      <c r="A307" s="9">
        <v>41621</v>
      </c>
      <c r="B307" s="15">
        <v>2.3665705938902271E-3</v>
      </c>
      <c r="C307" s="15">
        <v>0</v>
      </c>
      <c r="D307" s="15">
        <v>0</v>
      </c>
      <c r="E307" s="15">
        <v>0</v>
      </c>
      <c r="F307" s="15">
        <v>3.5388888888888914E-2</v>
      </c>
      <c r="G307" s="15">
        <v>3.2244590881744806E-2</v>
      </c>
      <c r="H307" s="15">
        <v>3.6984634913918457E-2</v>
      </c>
      <c r="I307" s="15">
        <v>7.2916666666666741E-2</v>
      </c>
      <c r="J307" s="15">
        <v>-3.7735849056603765E-2</v>
      </c>
      <c r="K307" s="15">
        <v>-4.5454545454545303E-2</v>
      </c>
      <c r="L307" s="15">
        <v>-3.5</v>
      </c>
      <c r="M307" s="15">
        <v>-7.737459978655381E-3</v>
      </c>
      <c r="N307" s="15">
        <v>-2.3221706184307633E-3</v>
      </c>
    </row>
    <row r="308" spans="1:14">
      <c r="A308" s="9">
        <v>41628</v>
      </c>
      <c r="B308" s="15">
        <v>4.5671115613430402E-3</v>
      </c>
      <c r="C308" s="15">
        <v>0</v>
      </c>
      <c r="D308" s="15">
        <v>0</v>
      </c>
      <c r="E308" s="15">
        <v>0</v>
      </c>
      <c r="F308" s="15">
        <v>1.3038579170467468E-2</v>
      </c>
      <c r="G308" s="15">
        <v>1.7391896155964037E-2</v>
      </c>
      <c r="H308" s="15">
        <v>1.4810706042870159E-2</v>
      </c>
      <c r="I308" s="15">
        <v>5.048543689320395E-2</v>
      </c>
      <c r="J308" s="15">
        <v>-5.8823529411764608E-2</v>
      </c>
      <c r="K308" s="15">
        <v>0</v>
      </c>
      <c r="L308" s="15">
        <v>-1.4</v>
      </c>
      <c r="M308" s="15">
        <v>5.2881598996146195E-3</v>
      </c>
      <c r="N308" s="15">
        <v>-4.9001592551767281E-4</v>
      </c>
    </row>
    <row r="309" spans="1:14">
      <c r="A309" s="9">
        <v>41635</v>
      </c>
      <c r="B309" s="15">
        <v>-2.822748002162645E-3</v>
      </c>
      <c r="C309" s="15">
        <v>-1.0520698738586964E-2</v>
      </c>
      <c r="D309" s="15">
        <v>-2.5727339890555534E-3</v>
      </c>
      <c r="E309" s="15">
        <v>-7.0465001359705237E-3</v>
      </c>
      <c r="F309" s="15">
        <v>9.3220338983051043E-3</v>
      </c>
      <c r="G309" s="15">
        <v>5.9061774042494797E-3</v>
      </c>
      <c r="H309" s="15">
        <v>7.7841790800972088E-3</v>
      </c>
      <c r="I309" s="15">
        <v>0.14417744916820685</v>
      </c>
      <c r="J309" s="15">
        <v>-0.5</v>
      </c>
      <c r="K309" s="15">
        <v>4.761904761904745E-2</v>
      </c>
      <c r="L309" s="15">
        <v>-4.25</v>
      </c>
      <c r="M309" s="15">
        <v>-1.5246077032810224E-2</v>
      </c>
      <c r="N309" s="15">
        <v>-3.5543571516117867E-3</v>
      </c>
    </row>
    <row r="310" spans="1:14">
      <c r="A310" s="9">
        <v>41642</v>
      </c>
      <c r="B310" s="15">
        <v>9.9578018155639381E-3</v>
      </c>
      <c r="C310" s="15">
        <v>0</v>
      </c>
      <c r="D310" s="15">
        <v>0</v>
      </c>
      <c r="E310" s="15">
        <v>0</v>
      </c>
      <c r="F310" s="15">
        <v>1.2279596977329943E-2</v>
      </c>
      <c r="G310" s="15">
        <v>1.144555441898043E-2</v>
      </c>
      <c r="H310" s="15">
        <v>8.7402124582314222E-3</v>
      </c>
      <c r="I310" s="15">
        <v>-5.6542810985459324E-3</v>
      </c>
      <c r="J310" s="15">
        <v>1.5416666666666665</v>
      </c>
      <c r="K310" s="15">
        <v>4.5454545454545414E-2</v>
      </c>
      <c r="L310" s="15">
        <v>-1.3076923076923077</v>
      </c>
      <c r="M310" s="15">
        <v>3.1688546853780863E-3</v>
      </c>
      <c r="N310" s="15">
        <v>-2.8290282902828645E-3</v>
      </c>
    </row>
    <row r="311" spans="1:14">
      <c r="A311" s="9">
        <v>41649</v>
      </c>
      <c r="B311" s="15">
        <v>2.1450631283257415E-3</v>
      </c>
      <c r="C311" s="15">
        <v>0</v>
      </c>
      <c r="D311" s="15">
        <v>0</v>
      </c>
      <c r="E311" s="15">
        <v>0</v>
      </c>
      <c r="F311" s="15">
        <v>4.976671850699832E-3</v>
      </c>
      <c r="G311" s="15">
        <v>1.3600522168241369E-2</v>
      </c>
      <c r="H311" s="15">
        <v>1.9590878190469674E-3</v>
      </c>
      <c r="I311" s="15">
        <v>-7.3923639317627909E-2</v>
      </c>
      <c r="J311" s="15">
        <v>0</v>
      </c>
      <c r="K311" s="15">
        <v>0</v>
      </c>
      <c r="L311" s="15">
        <v>-3.5</v>
      </c>
      <c r="M311" s="15">
        <v>-8.3032490974730422E-3</v>
      </c>
      <c r="N311" s="15">
        <v>8.6345133834964116E-4</v>
      </c>
    </row>
    <row r="312" spans="1:14">
      <c r="A312" s="9">
        <v>41656</v>
      </c>
      <c r="B312" s="15">
        <v>-8.156562702973158E-3</v>
      </c>
      <c r="C312" s="15">
        <v>0</v>
      </c>
      <c r="D312" s="15">
        <v>0</v>
      </c>
      <c r="E312" s="15">
        <v>0</v>
      </c>
      <c r="F312" s="15">
        <v>-2.0736614051377389E-2</v>
      </c>
      <c r="G312" s="15">
        <v>-3.271536722377566E-2</v>
      </c>
      <c r="H312" s="15">
        <v>-2.2217150752188108E-2</v>
      </c>
      <c r="I312" s="15">
        <v>-8.7719298245614086E-2</v>
      </c>
      <c r="J312" s="15">
        <v>0.95081967213114749</v>
      </c>
      <c r="K312" s="15">
        <v>-8.6956521739130377E-2</v>
      </c>
      <c r="L312" s="15">
        <v>-1.4</v>
      </c>
      <c r="M312" s="15">
        <v>1.7291590826356007E-2</v>
      </c>
      <c r="N312" s="15">
        <v>7.3946265713582537E-3</v>
      </c>
    </row>
    <row r="313" spans="1:14">
      <c r="A313" s="9">
        <v>41663</v>
      </c>
      <c r="B313" s="15">
        <v>-6.6448360682214158E-3</v>
      </c>
      <c r="C313" s="15">
        <v>1.2172884174529219E-2</v>
      </c>
      <c r="D313" s="15">
        <v>-4.5816927163068177E-3</v>
      </c>
      <c r="E313" s="15">
        <v>1.0611708997472213E-2</v>
      </c>
      <c r="F313" s="15">
        <v>4.4247787610620648E-3</v>
      </c>
      <c r="G313" s="15">
        <v>-1.2400170700481716E-3</v>
      </c>
      <c r="H313" s="15">
        <v>2.5169531619617658E-3</v>
      </c>
      <c r="I313" s="15">
        <v>-3.9423076923077005E-2</v>
      </c>
      <c r="J313" s="15">
        <v>0.19327731092436973</v>
      </c>
      <c r="K313" s="15">
        <v>-0.14285714285714302</v>
      </c>
      <c r="L313" s="15">
        <v>0</v>
      </c>
      <c r="M313" s="15">
        <v>-1.2971909107174717E-2</v>
      </c>
      <c r="N313" s="15">
        <v>9.7871299241503174E-4</v>
      </c>
    </row>
    <row r="314" spans="1:14">
      <c r="A314" s="9">
        <v>41670</v>
      </c>
      <c r="B314" s="15">
        <v>1.2265952368324395E-3</v>
      </c>
      <c r="C314" s="15">
        <v>0</v>
      </c>
      <c r="D314" s="15">
        <v>0</v>
      </c>
      <c r="E314" s="15">
        <v>0</v>
      </c>
      <c r="F314" s="15">
        <v>7.0799244808055217E-3</v>
      </c>
      <c r="G314" s="15">
        <v>1.5537159411231238E-2</v>
      </c>
      <c r="H314" s="15">
        <v>9.8537665802522767E-3</v>
      </c>
      <c r="I314" s="15">
        <v>-2.0020020020019569E-3</v>
      </c>
      <c r="J314" s="15">
        <v>-0.22535211267605626</v>
      </c>
      <c r="K314" s="15">
        <v>-0.11111111111111105</v>
      </c>
      <c r="L314" s="15">
        <v>-3.5</v>
      </c>
      <c r="M314" s="15">
        <v>9.3356294752107161E-3</v>
      </c>
      <c r="N314" s="15">
        <v>-1.9555120997312159E-3</v>
      </c>
    </row>
    <row r="315" spans="1:14">
      <c r="A315" s="9">
        <v>41677</v>
      </c>
      <c r="B315" s="15">
        <v>2.8815690266332794E-3</v>
      </c>
      <c r="C315" s="15">
        <v>0</v>
      </c>
      <c r="D315" s="15">
        <v>0</v>
      </c>
      <c r="E315" s="15">
        <v>0</v>
      </c>
      <c r="F315" s="15">
        <v>1.4424829453731247E-2</v>
      </c>
      <c r="G315" s="15">
        <v>1.1898636789844375E-2</v>
      </c>
      <c r="H315" s="15">
        <v>1.7714499345753421E-2</v>
      </c>
      <c r="I315" s="15">
        <v>2.9087261785356144E-2</v>
      </c>
      <c r="J315" s="15">
        <v>-3.6363636363636376E-2</v>
      </c>
      <c r="K315" s="15">
        <v>0.125</v>
      </c>
      <c r="L315" s="15">
        <v>-1</v>
      </c>
      <c r="M315" s="15">
        <v>5.8369252873564648E-3</v>
      </c>
      <c r="N315" s="15">
        <v>1.8368846436445097E-3</v>
      </c>
    </row>
    <row r="316" spans="1:14">
      <c r="A316" s="9">
        <v>41684</v>
      </c>
      <c r="B316" s="15">
        <v>-4.413382649017028E-3</v>
      </c>
      <c r="C316" s="15">
        <v>0</v>
      </c>
      <c r="D316" s="15">
        <v>0</v>
      </c>
      <c r="E316" s="15">
        <v>0</v>
      </c>
      <c r="F316" s="15">
        <v>-8.7268993839839659E-4</v>
      </c>
      <c r="G316" s="15">
        <v>1.6869456542143446E-3</v>
      </c>
      <c r="H316" s="15">
        <v>-1.2979618325751341E-3</v>
      </c>
      <c r="I316" s="15">
        <v>-2.7290448343079921E-2</v>
      </c>
      <c r="J316" s="15">
        <v>-0.13207547169811318</v>
      </c>
      <c r="K316" s="15">
        <v>0</v>
      </c>
      <c r="L316" s="15" t="e">
        <v>#DIV/0!</v>
      </c>
      <c r="M316" s="15">
        <v>5.5352200696365816E-3</v>
      </c>
      <c r="N316" s="15">
        <v>2.0779855763353172E-3</v>
      </c>
    </row>
    <row r="317" spans="1:14">
      <c r="A317" s="9">
        <v>41691</v>
      </c>
      <c r="B317" s="15">
        <v>-5.4135895911019416E-3</v>
      </c>
      <c r="C317" s="15">
        <v>3.3304940678358097E-3</v>
      </c>
      <c r="D317" s="15">
        <v>-3.7896126662964047E-3</v>
      </c>
      <c r="E317" s="15">
        <v>-1.3007993242531435E-2</v>
      </c>
      <c r="F317" s="15">
        <v>1.6338693932076209E-2</v>
      </c>
      <c r="G317" s="15">
        <v>5.1649829573350292E-3</v>
      </c>
      <c r="H317" s="15">
        <v>2.0211989872548575E-2</v>
      </c>
      <c r="I317" s="15">
        <v>-7.0140280561121759E-3</v>
      </c>
      <c r="J317" s="15">
        <v>-2.1739130434782594E-2</v>
      </c>
      <c r="K317" s="15">
        <v>0.22222222222222232</v>
      </c>
      <c r="L317" s="15" t="e">
        <v>#DIV/0!</v>
      </c>
      <c r="M317" s="15">
        <v>8.7010565568674814E-3</v>
      </c>
      <c r="N317" s="15">
        <v>4.0253720419616279E-3</v>
      </c>
    </row>
    <row r="318" spans="1:14">
      <c r="A318" s="9">
        <v>41698</v>
      </c>
      <c r="B318" s="15">
        <v>-2.1929727069208704E-3</v>
      </c>
      <c r="C318" s="15">
        <v>0</v>
      </c>
      <c r="D318" s="15">
        <v>0</v>
      </c>
      <c r="E318" s="15">
        <v>0</v>
      </c>
      <c r="F318" s="15">
        <v>2.8309994439108532E-3</v>
      </c>
      <c r="G318" s="15">
        <v>-1.1415484706790213E-2</v>
      </c>
      <c r="H318" s="15">
        <v>5.2638536696751892E-3</v>
      </c>
      <c r="I318" s="15">
        <v>1.9172552976791213E-2</v>
      </c>
      <c r="J318" s="15">
        <v>-0.44444444444444442</v>
      </c>
      <c r="K318" s="15">
        <v>-0.18181818181818188</v>
      </c>
      <c r="L318" s="15">
        <v>-1.4</v>
      </c>
      <c r="M318" s="15">
        <v>2.288530939178024E-3</v>
      </c>
      <c r="N318" s="15">
        <v>-2.7943141781072711E-3</v>
      </c>
    </row>
    <row r="319" spans="1:14">
      <c r="A319" s="9">
        <v>41705</v>
      </c>
      <c r="B319" s="15">
        <v>-3.4370341704847984E-4</v>
      </c>
      <c r="C319" s="15">
        <v>0</v>
      </c>
      <c r="D319" s="15">
        <v>0</v>
      </c>
      <c r="E319" s="15">
        <v>0</v>
      </c>
      <c r="F319" s="15">
        <v>-2.6062408630337375E-2</v>
      </c>
      <c r="G319" s="15">
        <v>-3.15757562737361E-2</v>
      </c>
      <c r="H319" s="15">
        <v>-2.7311200640788069E-2</v>
      </c>
      <c r="I319" s="15">
        <v>-5.9405940594059459E-2</v>
      </c>
      <c r="J319" s="15">
        <v>0.38000000000000012</v>
      </c>
      <c r="K319" s="15">
        <v>0.11111111111111116</v>
      </c>
      <c r="L319" s="15">
        <v>-3.5</v>
      </c>
      <c r="M319" s="15">
        <v>6.762097128304223E-3</v>
      </c>
      <c r="N319" s="15">
        <v>4.0204678362574242E-3</v>
      </c>
    </row>
    <row r="320" spans="1:14">
      <c r="A320" s="9">
        <v>41712</v>
      </c>
      <c r="B320" s="15">
        <v>9.0517400555971683E-3</v>
      </c>
      <c r="C320" s="15">
        <v>0</v>
      </c>
      <c r="D320" s="15">
        <v>0</v>
      </c>
      <c r="E320" s="15">
        <v>0</v>
      </c>
      <c r="F320" s="15">
        <v>1.6873706004140843E-2</v>
      </c>
      <c r="G320" s="15">
        <v>2.1658807841242744E-2</v>
      </c>
      <c r="H320" s="15">
        <v>1.5277308342295237E-2</v>
      </c>
      <c r="I320" s="15">
        <v>5.3684210526315779E-2</v>
      </c>
      <c r="J320" s="15">
        <v>-0.14492753623188415</v>
      </c>
      <c r="K320" s="15">
        <v>0.25</v>
      </c>
      <c r="L320" s="15">
        <v>-1.4</v>
      </c>
      <c r="M320" s="15">
        <v>-1.1863224005582707E-2</v>
      </c>
      <c r="N320" s="15">
        <v>-3.5189904137847838E-3</v>
      </c>
    </row>
    <row r="321" spans="1:14">
      <c r="A321" s="9">
        <v>41719</v>
      </c>
      <c r="B321" s="15">
        <v>-3.3196649290114788E-3</v>
      </c>
      <c r="C321" s="15">
        <v>0</v>
      </c>
      <c r="D321" s="15">
        <v>0</v>
      </c>
      <c r="E321" s="15">
        <v>0</v>
      </c>
      <c r="F321" s="15">
        <v>8.4495571617630993E-3</v>
      </c>
      <c r="G321" s="15">
        <v>1.0069049043639255E-2</v>
      </c>
      <c r="H321" s="15">
        <v>1.1185695867708567E-2</v>
      </c>
      <c r="I321" s="15">
        <v>-7.0929070929070748E-2</v>
      </c>
      <c r="J321" s="15">
        <v>0.35593220338983067</v>
      </c>
      <c r="K321" s="15">
        <v>-0.12000000000000011</v>
      </c>
      <c r="L321" s="15">
        <v>-3.5</v>
      </c>
      <c r="M321" s="15">
        <v>-4.590395480226106E-3</v>
      </c>
      <c r="N321" s="15">
        <v>-1.461276181198401E-3</v>
      </c>
    </row>
    <row r="322" spans="1:14">
      <c r="A322" s="9">
        <v>41726</v>
      </c>
      <c r="B322" s="15">
        <v>-4.488022601552677E-3</v>
      </c>
      <c r="C322" s="15">
        <v>6.0421243697239557E-3</v>
      </c>
      <c r="D322" s="15">
        <v>-8.2179479678354816E-3</v>
      </c>
      <c r="E322" s="15">
        <v>7.5279695108754208E-3</v>
      </c>
      <c r="F322" s="15">
        <v>1.7867958812840756E-2</v>
      </c>
      <c r="G322" s="15">
        <v>1.5498200813784058E-2</v>
      </c>
      <c r="H322" s="15">
        <v>1.8957374340801803E-2</v>
      </c>
      <c r="I322" s="15">
        <v>-3.3333333333333326E-2</v>
      </c>
      <c r="J322" s="15">
        <v>0.1875</v>
      </c>
      <c r="K322" s="15">
        <v>-0.18181818181818188</v>
      </c>
      <c r="L322" s="15">
        <v>-0.60000000000000009</v>
      </c>
      <c r="M322" s="15">
        <v>-6.0305072720822084E-3</v>
      </c>
      <c r="N322" s="15">
        <v>-2.5609756097560998E-3</v>
      </c>
    </row>
    <row r="323" spans="1:14">
      <c r="A323" s="9">
        <v>41733</v>
      </c>
      <c r="B323" s="15">
        <v>7.1973740316455537E-3</v>
      </c>
      <c r="C323" s="15">
        <v>0</v>
      </c>
      <c r="D323" s="15">
        <v>0</v>
      </c>
      <c r="E323" s="15">
        <v>0</v>
      </c>
      <c r="F323" s="15">
        <v>-2.7422394128731487E-2</v>
      </c>
      <c r="G323" s="15">
        <v>-2.4012701399506065E-2</v>
      </c>
      <c r="H323" s="15">
        <v>-2.9930797880464821E-2</v>
      </c>
      <c r="I323" s="15">
        <v>-3.6707452725250334E-2</v>
      </c>
      <c r="J323" s="15">
        <v>-0.94736842105263164</v>
      </c>
      <c r="K323" s="15">
        <v>-0.11111111111111105</v>
      </c>
      <c r="L323" s="15">
        <v>1.5</v>
      </c>
      <c r="M323" s="15">
        <v>1.8468950749464641E-2</v>
      </c>
      <c r="N323" s="15">
        <v>5.1351020907202116E-3</v>
      </c>
    </row>
    <row r="324" spans="1:14">
      <c r="A324" s="9">
        <v>41740</v>
      </c>
      <c r="B324" s="15">
        <v>-7.8868974330804642E-3</v>
      </c>
      <c r="C324" s="15">
        <v>0</v>
      </c>
      <c r="D324" s="15">
        <v>0</v>
      </c>
      <c r="E324" s="15">
        <v>0</v>
      </c>
      <c r="F324" s="15">
        <v>-5.0986590526602704E-5</v>
      </c>
      <c r="G324" s="15">
        <v>9.1892582318933158E-3</v>
      </c>
      <c r="H324" s="15">
        <v>9.2048131483490891E-4</v>
      </c>
      <c r="I324" s="15">
        <v>-3.4642032332563577E-3</v>
      </c>
      <c r="J324" s="15">
        <v>-2.8</v>
      </c>
      <c r="K324" s="15">
        <v>0</v>
      </c>
      <c r="L324" s="15">
        <v>-1.4</v>
      </c>
      <c r="M324" s="15">
        <v>-8.3223828296100644E-3</v>
      </c>
      <c r="N324" s="15">
        <v>-3.162632283177258E-3</v>
      </c>
    </row>
    <row r="325" spans="1:14">
      <c r="A325" s="9">
        <v>41747</v>
      </c>
      <c r="B325" s="15">
        <v>-4.1558606863852932E-3</v>
      </c>
      <c r="C325" s="15">
        <v>0</v>
      </c>
      <c r="D325" s="15">
        <v>0</v>
      </c>
      <c r="E325" s="15">
        <v>0</v>
      </c>
      <c r="F325" s="15">
        <v>1.1472567815623114E-2</v>
      </c>
      <c r="G325" s="15">
        <v>-7.2835125157100222E-5</v>
      </c>
      <c r="H325" s="15">
        <v>1.0739156477072687E-2</v>
      </c>
      <c r="I325" s="15">
        <v>-7.6477404403244464E-2</v>
      </c>
      <c r="J325" s="15">
        <v>-15.666666666666668</v>
      </c>
      <c r="K325" s="15">
        <v>0</v>
      </c>
      <c r="L325" s="15">
        <v>-2</v>
      </c>
      <c r="M325" s="15">
        <v>2.1201413427560656E-3</v>
      </c>
      <c r="N325" s="15">
        <v>7.3215375228796731E-4</v>
      </c>
    </row>
    <row r="326" spans="1:14">
      <c r="A326" s="9">
        <v>41754</v>
      </c>
      <c r="B326" s="15">
        <v>-7.7945607750783408E-3</v>
      </c>
      <c r="C326" s="15">
        <v>1.3434572220976104E-3</v>
      </c>
      <c r="D326" s="15">
        <v>-1.3531346786449516E-2</v>
      </c>
      <c r="E326" s="15">
        <v>4.4114253492191224E-3</v>
      </c>
      <c r="F326" s="15">
        <v>8.3682008368199945E-3</v>
      </c>
      <c r="G326" s="15">
        <v>8.1485753725309973E-3</v>
      </c>
      <c r="H326" s="15">
        <v>8.284547881574067E-3</v>
      </c>
      <c r="I326" s="15">
        <v>2.885821831869495E-2</v>
      </c>
      <c r="J326" s="15">
        <v>-1.0454545454545454</v>
      </c>
      <c r="K326" s="15">
        <v>0.125</v>
      </c>
      <c r="L326" s="15">
        <v>1.5</v>
      </c>
      <c r="M326" s="15">
        <v>3.966854724964719E-3</v>
      </c>
      <c r="N326" s="15">
        <v>9.754907938055446E-4</v>
      </c>
    </row>
    <row r="327" spans="1:14">
      <c r="A327" s="9">
        <v>41761</v>
      </c>
      <c r="B327" s="15">
        <v>-8.0206834118226045E-3</v>
      </c>
      <c r="C327" s="15">
        <v>0</v>
      </c>
      <c r="D327" s="15">
        <v>0</v>
      </c>
      <c r="E327" s="15">
        <v>0</v>
      </c>
      <c r="F327" s="15">
        <v>-3.1495275708643966E-3</v>
      </c>
      <c r="G327" s="15">
        <v>8.016383365057056E-3</v>
      </c>
      <c r="H327" s="15">
        <v>5.5211883022043828E-4</v>
      </c>
      <c r="I327" s="15">
        <v>-1.097560975609746E-2</v>
      </c>
      <c r="J327" s="15">
        <v>1.6666666666666665</v>
      </c>
      <c r="K327" s="15">
        <v>0</v>
      </c>
      <c r="L327" s="15">
        <v>0.59999999999999987</v>
      </c>
      <c r="M327" s="15">
        <v>-9.2194222495389777E-3</v>
      </c>
      <c r="N327" s="15">
        <v>-9.7454013887188218E-4</v>
      </c>
    </row>
    <row r="328" spans="1:14">
      <c r="A328" s="9">
        <v>41768</v>
      </c>
      <c r="B328" s="15">
        <v>-3.2657055144614811E-3</v>
      </c>
      <c r="C328" s="15">
        <v>0</v>
      </c>
      <c r="D328" s="15">
        <v>0</v>
      </c>
      <c r="E328" s="15">
        <v>0</v>
      </c>
      <c r="F328" s="15">
        <v>-1.4192577733199707E-2</v>
      </c>
      <c r="G328" s="15">
        <v>2.0355118860592825E-2</v>
      </c>
      <c r="H328" s="15">
        <v>-1.4720977838431182E-2</v>
      </c>
      <c r="I328" s="15">
        <v>-9.2478421701603031E-2</v>
      </c>
      <c r="J328" s="15">
        <v>-1.8125</v>
      </c>
      <c r="K328" s="15">
        <v>-0.27777777777777779</v>
      </c>
      <c r="L328" s="15">
        <v>0.125</v>
      </c>
      <c r="M328" s="15">
        <v>-7.2669266217653128E-3</v>
      </c>
      <c r="N328" s="15">
        <v>-2.4387269845140835E-3</v>
      </c>
    </row>
    <row r="329" spans="1:14">
      <c r="A329" s="9">
        <v>41775</v>
      </c>
      <c r="B329" s="15">
        <v>-9.413598694258396E-3</v>
      </c>
      <c r="C329" s="15">
        <v>0</v>
      </c>
      <c r="D329" s="15">
        <v>0</v>
      </c>
      <c r="E329" s="15">
        <v>0</v>
      </c>
      <c r="F329" s="15">
        <v>1.1598921503789938E-2</v>
      </c>
      <c r="G329" s="15">
        <v>2.3285219758579778E-3</v>
      </c>
      <c r="H329" s="15">
        <v>1.2086429715634672E-2</v>
      </c>
      <c r="I329" s="15">
        <v>6.25E-2</v>
      </c>
      <c r="J329" s="15">
        <v>-1.1538461538461537</v>
      </c>
      <c r="K329" s="15">
        <v>7.6923076923077094E-2</v>
      </c>
      <c r="L329" s="15">
        <v>0</v>
      </c>
      <c r="M329" s="15">
        <v>-3.6600607034458221E-3</v>
      </c>
      <c r="N329" s="15">
        <v>1.222344456667912E-3</v>
      </c>
    </row>
    <row r="330" spans="1:14">
      <c r="A330" s="9">
        <v>41782</v>
      </c>
      <c r="B330" s="15">
        <v>-2.7291571310572582E-4</v>
      </c>
      <c r="C330" s="15">
        <v>0</v>
      </c>
      <c r="D330" s="15">
        <v>0</v>
      </c>
      <c r="E330" s="15">
        <v>0</v>
      </c>
      <c r="F330" s="15">
        <v>1.2823736484787629E-2</v>
      </c>
      <c r="G330" s="15">
        <v>-3.3686280997812235E-3</v>
      </c>
      <c r="H330" s="15">
        <v>1.2864376625153939E-2</v>
      </c>
      <c r="I330" s="15">
        <v>-9.0792838874680371E-2</v>
      </c>
      <c r="J330" s="15">
        <v>-13.5</v>
      </c>
      <c r="K330" s="15">
        <v>-0.1428571428571429</v>
      </c>
      <c r="L330" s="15">
        <v>0</v>
      </c>
      <c r="M330" s="15">
        <v>7.1678165038968622E-4</v>
      </c>
      <c r="N330" s="15">
        <v>3.6625564644121589E-4</v>
      </c>
    </row>
    <row r="331" spans="1:14">
      <c r="A331" s="9">
        <v>41789</v>
      </c>
      <c r="B331" s="15">
        <v>-3.8899461321233453E-3</v>
      </c>
      <c r="C331" s="15">
        <v>2.8842932952521938E-3</v>
      </c>
      <c r="D331" s="15">
        <v>-1.1096680421323946E-2</v>
      </c>
      <c r="E331" s="15">
        <v>1.0074315312190496E-2</v>
      </c>
      <c r="F331" s="15">
        <v>8.1926514399206507E-3</v>
      </c>
      <c r="G331" s="15">
        <v>-1.7096046812964394E-3</v>
      </c>
      <c r="H331" s="15">
        <v>1.0533241688843509E-2</v>
      </c>
      <c r="I331" s="15">
        <v>-2.3909985935302358E-2</v>
      </c>
      <c r="J331" s="15">
        <v>1.6400000000000001</v>
      </c>
      <c r="K331" s="15">
        <v>0</v>
      </c>
      <c r="L331" s="15">
        <v>-0.44444444444444442</v>
      </c>
      <c r="M331" s="15">
        <v>1.9697376667562327E-3</v>
      </c>
      <c r="N331" s="15">
        <v>1.0983646570661421E-3</v>
      </c>
    </row>
    <row r="332" spans="1:14">
      <c r="A332" s="9">
        <v>41796</v>
      </c>
      <c r="B332" s="15">
        <v>-6.8378692949655484E-3</v>
      </c>
      <c r="C332" s="15">
        <v>0</v>
      </c>
      <c r="D332" s="15">
        <v>0</v>
      </c>
      <c r="E332" s="15">
        <v>0</v>
      </c>
      <c r="F332" s="15">
        <v>-4.481654764836418E-3</v>
      </c>
      <c r="G332" s="15">
        <v>-6.8478201875588063E-4</v>
      </c>
      <c r="H332" s="15">
        <v>-7.8364803274114658E-3</v>
      </c>
      <c r="I332" s="15">
        <v>6.4841498559077948E-2</v>
      </c>
      <c r="J332" s="15">
        <v>-0.16666666666666674</v>
      </c>
      <c r="K332" s="15">
        <v>0.16666666666666674</v>
      </c>
      <c r="L332" s="15">
        <v>0.59999999999999987</v>
      </c>
      <c r="M332" s="15">
        <v>-7.2379590742560618E-3</v>
      </c>
      <c r="N332" s="15">
        <v>3.6571985858824263E-4</v>
      </c>
    </row>
    <row r="333" spans="1:14">
      <c r="A333" s="9">
        <v>41803</v>
      </c>
      <c r="B333" s="15">
        <v>2.159005753580745E-3</v>
      </c>
      <c r="C333" s="15">
        <v>0</v>
      </c>
      <c r="D333" s="15">
        <v>0</v>
      </c>
      <c r="E333" s="15">
        <v>0</v>
      </c>
      <c r="F333" s="15">
        <v>4.6502424062531134E-3</v>
      </c>
      <c r="G333" s="15">
        <v>5.52938838146666E-3</v>
      </c>
      <c r="H333" s="15">
        <v>6.3163569034616618E-3</v>
      </c>
      <c r="I333" s="15">
        <v>-4.6008119079837706E-2</v>
      </c>
      <c r="J333" s="15">
        <v>-0.47272727272727266</v>
      </c>
      <c r="K333" s="15">
        <v>-0.35714285714285721</v>
      </c>
      <c r="L333" s="15">
        <v>0</v>
      </c>
      <c r="M333" s="15">
        <v>5.850585058505775E-3</v>
      </c>
      <c r="N333" s="15">
        <v>1.0967584694125954E-3</v>
      </c>
    </row>
    <row r="334" spans="1:14">
      <c r="A334" s="9">
        <v>41810</v>
      </c>
      <c r="B334" s="15">
        <v>-1.140540612269203E-3</v>
      </c>
      <c r="C334" s="15">
        <v>0</v>
      </c>
      <c r="D334" s="15">
        <v>0</v>
      </c>
      <c r="E334" s="15">
        <v>0</v>
      </c>
      <c r="F334" s="15">
        <v>-1.2655111286192788E-2</v>
      </c>
      <c r="G334" s="15">
        <v>-1.6031516006807967E-2</v>
      </c>
      <c r="H334" s="15">
        <v>-1.3770335262538902E-2</v>
      </c>
      <c r="I334" s="15">
        <v>-8.3687943262411246E-2</v>
      </c>
      <c r="J334" s="15">
        <v>-1</v>
      </c>
      <c r="K334" s="15">
        <v>-0.11111111111111105</v>
      </c>
      <c r="L334" s="15">
        <v>0</v>
      </c>
      <c r="M334" s="15">
        <v>4.4742729306488371E-3</v>
      </c>
      <c r="N334" s="15">
        <v>1.0955569080950411E-3</v>
      </c>
    </row>
    <row r="335" spans="1:14">
      <c r="A335" s="9">
        <v>41817</v>
      </c>
      <c r="B335" s="15">
        <v>1.6898478273432715E-3</v>
      </c>
      <c r="C335" s="15">
        <v>-9.0516589727271946E-3</v>
      </c>
      <c r="D335" s="15">
        <v>-7.5112550507225873E-3</v>
      </c>
      <c r="E335" s="15">
        <v>1.1645914117081047E-2</v>
      </c>
      <c r="F335" s="15">
        <v>1.5859558126776863E-2</v>
      </c>
      <c r="G335" s="15">
        <v>1.3560909635591978E-2</v>
      </c>
      <c r="H335" s="15">
        <v>1.8721108034549294E-2</v>
      </c>
      <c r="I335" s="15">
        <v>-7.7399380804953344E-3</v>
      </c>
      <c r="J335" s="15" t="e">
        <v>#DIV/0!</v>
      </c>
      <c r="K335" s="15">
        <v>0.25</v>
      </c>
      <c r="L335" s="15">
        <v>-0.12499999999999989</v>
      </c>
      <c r="M335" s="15">
        <v>-3.652561247216024E-3</v>
      </c>
      <c r="N335" s="15">
        <v>2.4319066147859836E-4</v>
      </c>
    </row>
    <row r="336" spans="1:14">
      <c r="A336" s="9">
        <v>41824</v>
      </c>
      <c r="B336" s="15">
        <v>1.5440930235642414E-2</v>
      </c>
      <c r="C336" s="15">
        <v>0</v>
      </c>
      <c r="D336" s="15">
        <v>0</v>
      </c>
      <c r="E336" s="15">
        <v>0</v>
      </c>
      <c r="F336" s="15">
        <v>-1.9588590505179471E-2</v>
      </c>
      <c r="G336" s="15">
        <v>-2.4163941453431592E-2</v>
      </c>
      <c r="H336" s="15">
        <v>-2.210927720339384E-2</v>
      </c>
      <c r="I336" s="15">
        <v>-7.8003120124805037E-2</v>
      </c>
      <c r="J336" s="15">
        <v>-6</v>
      </c>
      <c r="K336" s="15">
        <v>0.19999999999999996</v>
      </c>
      <c r="L336" s="15">
        <v>0</v>
      </c>
      <c r="M336" s="15">
        <v>2.1459227467810482E-3</v>
      </c>
      <c r="N336" s="15">
        <v>1.4587892049597873E-3</v>
      </c>
    </row>
    <row r="337" spans="1:14">
      <c r="A337" s="9">
        <v>41831</v>
      </c>
      <c r="B337" s="15">
        <v>7.2451984927741631E-3</v>
      </c>
      <c r="C337" s="15">
        <v>0</v>
      </c>
      <c r="D337" s="15">
        <v>0</v>
      </c>
      <c r="E337" s="15">
        <v>0</v>
      </c>
      <c r="F337" s="15">
        <v>1.1316975463194989E-2</v>
      </c>
      <c r="G337" s="15">
        <v>5.0670010816529221E-3</v>
      </c>
      <c r="H337" s="15">
        <v>1.9414828994233746E-2</v>
      </c>
      <c r="I337" s="15">
        <v>-8.6294416243654748E-2</v>
      </c>
      <c r="J337" s="15">
        <v>0.34999999999999987</v>
      </c>
      <c r="K337" s="15">
        <v>-8.333333333333337E-2</v>
      </c>
      <c r="L337" s="15">
        <v>-0.2857142857142857</v>
      </c>
      <c r="M337" s="15">
        <v>-6.8700927908637022E-3</v>
      </c>
      <c r="N337" s="15">
        <v>-9.7110949259526791E-4</v>
      </c>
    </row>
    <row r="338" spans="1:14">
      <c r="A338" s="9">
        <v>41838</v>
      </c>
      <c r="B338" s="15">
        <v>5.9959108769569447E-3</v>
      </c>
      <c r="C338" s="15">
        <v>0</v>
      </c>
      <c r="D338" s="15">
        <v>0</v>
      </c>
      <c r="E338" s="15">
        <v>0</v>
      </c>
      <c r="F338" s="15">
        <v>5.3475935828877219E-3</v>
      </c>
      <c r="G338" s="15">
        <v>7.0552186882815171E-3</v>
      </c>
      <c r="H338" s="15">
        <v>8.1854278455697482E-3</v>
      </c>
      <c r="I338" s="15">
        <v>-6.6666666666666763E-2</v>
      </c>
      <c r="J338" s="15">
        <v>-3.703703703703709E-2</v>
      </c>
      <c r="K338" s="15">
        <v>0.45454545454545459</v>
      </c>
      <c r="L338" s="15">
        <v>-1</v>
      </c>
      <c r="M338" s="15">
        <v>-7.0972958404456055E-3</v>
      </c>
      <c r="N338" s="15">
        <v>-1.2150668286758926E-4</v>
      </c>
    </row>
    <row r="339" spans="1:14">
      <c r="A339" s="9">
        <v>41845</v>
      </c>
      <c r="B339" s="15">
        <v>-1.0601737202591277E-3</v>
      </c>
      <c r="C339" s="15">
        <v>4.6336950524838993E-3</v>
      </c>
      <c r="D339" s="15">
        <v>1.756684261767405E-2</v>
      </c>
      <c r="E339" s="15">
        <v>2.0564026754100073E-2</v>
      </c>
      <c r="F339" s="15">
        <v>-1.5957446808510523E-2</v>
      </c>
      <c r="G339" s="15">
        <v>-1.8807720487010293E-2</v>
      </c>
      <c r="H339" s="15">
        <v>-1.8434906960518083E-2</v>
      </c>
      <c r="I339" s="15">
        <v>7.9365079365079083E-3</v>
      </c>
      <c r="J339" s="15">
        <v>-0.48076923076923073</v>
      </c>
      <c r="K339" s="15">
        <v>0.125</v>
      </c>
      <c r="L339" s="15" t="e">
        <v>#DIV/0!</v>
      </c>
      <c r="M339" s="15">
        <v>-1.1762576909155609E-3</v>
      </c>
      <c r="N339" s="15">
        <v>-1.0936930368210529E-3</v>
      </c>
    </row>
    <row r="340" spans="1:14">
      <c r="A340" s="9">
        <v>41852</v>
      </c>
      <c r="B340" s="15">
        <v>-1.5332381712754861E-3</v>
      </c>
      <c r="C340" s="15">
        <v>0</v>
      </c>
      <c r="D340" s="15">
        <v>0</v>
      </c>
      <c r="E340" s="15">
        <v>0</v>
      </c>
      <c r="F340" s="15">
        <v>-2.93793793793794E-2</v>
      </c>
      <c r="G340" s="15">
        <v>-1.6125522724003027E-2</v>
      </c>
      <c r="H340" s="15">
        <v>-2.571905254253215E-2</v>
      </c>
      <c r="I340" s="15">
        <v>-0.12992125984251968</v>
      </c>
      <c r="J340" s="15">
        <v>-0.11111111111111105</v>
      </c>
      <c r="K340" s="15">
        <v>0.11111111111111116</v>
      </c>
      <c r="L340" s="15" t="e">
        <v>#DIV/0!</v>
      </c>
      <c r="M340" s="15">
        <v>5.4352749343222762E-4</v>
      </c>
      <c r="N340" s="15">
        <v>1.8248175182482562E-3</v>
      </c>
    </row>
    <row r="341" spans="1:14">
      <c r="A341" s="9">
        <v>41859</v>
      </c>
      <c r="B341" s="15">
        <v>1.2295402397630939E-2</v>
      </c>
      <c r="C341" s="15">
        <v>0</v>
      </c>
      <c r="D341" s="15">
        <v>0</v>
      </c>
      <c r="E341" s="15">
        <v>0</v>
      </c>
      <c r="F341" s="15">
        <v>2.44418089001186E-2</v>
      </c>
      <c r="G341" s="15">
        <v>1.1127963116264628E-2</v>
      </c>
      <c r="H341" s="15">
        <v>2.6319597699070219E-2</v>
      </c>
      <c r="I341" s="15">
        <v>-6.7873303167420573E-3</v>
      </c>
      <c r="J341" s="15">
        <v>-0.66666666666666674</v>
      </c>
      <c r="K341" s="15">
        <v>9.9999999999999867E-2</v>
      </c>
      <c r="L341" s="15">
        <v>-1</v>
      </c>
      <c r="M341" s="15">
        <v>3.0783159800813475E-3</v>
      </c>
      <c r="N341" s="15">
        <v>4.0072859744990641E-3</v>
      </c>
    </row>
    <row r="342" spans="1:14">
      <c r="A342" s="9">
        <v>41866</v>
      </c>
      <c r="B342" s="15">
        <v>1.9822684159309656E-3</v>
      </c>
      <c r="C342" s="15">
        <v>0</v>
      </c>
      <c r="D342" s="15">
        <v>0</v>
      </c>
      <c r="E342" s="15">
        <v>0</v>
      </c>
      <c r="F342" s="15">
        <v>2.0284894548749266E-2</v>
      </c>
      <c r="G342" s="15">
        <v>2.240182245632405E-2</v>
      </c>
      <c r="H342" s="15">
        <v>2.1291220896416885E-2</v>
      </c>
      <c r="I342" s="15">
        <v>0.12528473804100226</v>
      </c>
      <c r="J342" s="15">
        <v>-0.25</v>
      </c>
      <c r="K342" s="15">
        <v>0</v>
      </c>
      <c r="L342" s="15" t="e">
        <v>#DIV/0!</v>
      </c>
      <c r="M342" s="15">
        <v>-1.2004693564401037E-2</v>
      </c>
      <c r="N342" s="15">
        <v>-6.0474117077879974E-4</v>
      </c>
    </row>
    <row r="343" spans="1:14">
      <c r="A343" s="9">
        <v>41873</v>
      </c>
      <c r="B343" s="15">
        <v>1.0903044762047287E-3</v>
      </c>
      <c r="C343" s="15">
        <v>0</v>
      </c>
      <c r="D343" s="15">
        <v>0</v>
      </c>
      <c r="E343" s="15">
        <v>0</v>
      </c>
      <c r="F343" s="15">
        <v>5.8707449432660042E-3</v>
      </c>
      <c r="G343" s="15">
        <v>1.2252518073077923E-2</v>
      </c>
      <c r="H343" s="15">
        <v>5.4534472344465179E-3</v>
      </c>
      <c r="I343" s="15">
        <v>-0.13765182186234814</v>
      </c>
      <c r="J343" s="15">
        <v>3.333333333333333</v>
      </c>
      <c r="K343" s="15">
        <v>-0.18181818181818188</v>
      </c>
      <c r="L343" s="15" t="e">
        <v>#DIV/0!</v>
      </c>
      <c r="M343" s="15">
        <v>-5.1160241183995092E-3</v>
      </c>
      <c r="N343" s="15">
        <v>3.3885997821614389E-3</v>
      </c>
    </row>
    <row r="344" spans="1:14">
      <c r="A344" s="9">
        <v>41880</v>
      </c>
      <c r="B344" s="15">
        <v>-3.5063013198265436E-3</v>
      </c>
      <c r="C344" s="15">
        <v>5.0820311879202773E-3</v>
      </c>
      <c r="D344" s="15">
        <v>1.7638800479558459E-2</v>
      </c>
      <c r="E344" s="15">
        <v>1.0216277508309224E-2</v>
      </c>
      <c r="F344" s="15">
        <v>1.8637500613076785E-3</v>
      </c>
      <c r="G344" s="15">
        <v>1.4990235559194875E-2</v>
      </c>
      <c r="H344" s="15">
        <v>3.6731261049416375E-3</v>
      </c>
      <c r="I344" s="15">
        <v>0.10328638497652576</v>
      </c>
      <c r="J344" s="15">
        <v>0.8846153846153848</v>
      </c>
      <c r="K344" s="15">
        <v>-0.5</v>
      </c>
      <c r="L344" s="15" t="e">
        <v>#DIV/0!</v>
      </c>
      <c r="M344" s="15">
        <v>-1.3774104683195509E-2</v>
      </c>
      <c r="N344" s="15">
        <v>1.2061271258012596E-4</v>
      </c>
    </row>
    <row r="345" spans="1:14">
      <c r="A345" s="9">
        <v>41887</v>
      </c>
      <c r="B345" s="15">
        <v>-5.9730648524710661E-3</v>
      </c>
      <c r="C345" s="15">
        <v>0</v>
      </c>
      <c r="D345" s="15">
        <v>0</v>
      </c>
      <c r="E345" s="15">
        <v>0</v>
      </c>
      <c r="F345" s="15">
        <v>-3.4757918441279401E-3</v>
      </c>
      <c r="G345" s="15">
        <v>8.1467600130613604E-4</v>
      </c>
      <c r="H345" s="15">
        <v>-4.463445917058495E-3</v>
      </c>
      <c r="I345" s="15">
        <v>0.11489361702127665</v>
      </c>
      <c r="J345" s="15">
        <v>-4.081632653061229E-2</v>
      </c>
      <c r="K345" s="15">
        <v>-0.44444444444444442</v>
      </c>
      <c r="L345" s="15">
        <v>-11</v>
      </c>
      <c r="M345" s="15">
        <v>-2.4208566108009366E-3</v>
      </c>
      <c r="N345" s="15">
        <v>-3.1355523396044971E-3</v>
      </c>
    </row>
    <row r="346" spans="1:14">
      <c r="A346" s="9">
        <v>41894</v>
      </c>
      <c r="B346" s="15">
        <v>-1.1672929275666766E-3</v>
      </c>
      <c r="C346" s="15">
        <v>0</v>
      </c>
      <c r="D346" s="15">
        <v>0</v>
      </c>
      <c r="E346" s="15">
        <v>0</v>
      </c>
      <c r="F346" s="15">
        <v>2.1123992925919932E-3</v>
      </c>
      <c r="G346" s="15">
        <v>5.0295989167716826E-3</v>
      </c>
      <c r="H346" s="15">
        <v>2.9030817329165348E-3</v>
      </c>
      <c r="I346" s="15">
        <v>-5.3435114503816883E-2</v>
      </c>
      <c r="J346" s="15">
        <v>0.17021276595744683</v>
      </c>
      <c r="K346" s="15">
        <v>0.19999999999999996</v>
      </c>
      <c r="L346" s="15">
        <v>-1</v>
      </c>
      <c r="M346" s="15">
        <v>-8.0268807168190071E-3</v>
      </c>
      <c r="N346" s="15">
        <v>2.1775949673361605E-3</v>
      </c>
    </row>
    <row r="347" spans="1:14">
      <c r="A347" s="9">
        <v>41901</v>
      </c>
      <c r="B347" s="15">
        <v>-2.7984738637591988E-3</v>
      </c>
      <c r="C347" s="15">
        <v>0</v>
      </c>
      <c r="D347" s="15">
        <v>0</v>
      </c>
      <c r="E347" s="15">
        <v>0</v>
      </c>
      <c r="F347" s="15">
        <v>-1.593215353693811E-2</v>
      </c>
      <c r="G347" s="15">
        <v>-7.4444269736894109E-3</v>
      </c>
      <c r="H347" s="15">
        <v>-1.4330655613220666E-2</v>
      </c>
      <c r="I347" s="15">
        <v>-5.8467741935483764E-2</v>
      </c>
      <c r="J347" s="15">
        <v>-0.23636363636363633</v>
      </c>
      <c r="K347" s="15">
        <v>0</v>
      </c>
      <c r="L347" s="15" t="e">
        <v>#DIV/0!</v>
      </c>
      <c r="M347" s="15">
        <v>-1.1008656379375314E-2</v>
      </c>
      <c r="N347" s="15">
        <v>3.6214389183975015E-4</v>
      </c>
    </row>
    <row r="348" spans="1:14">
      <c r="A348" s="9">
        <v>41908</v>
      </c>
      <c r="B348" s="15">
        <v>1.0116580937484798E-3</v>
      </c>
      <c r="C348" s="15">
        <v>-6.5110411868155582E-3</v>
      </c>
      <c r="D348" s="15">
        <v>-1.676863246231497E-2</v>
      </c>
      <c r="E348" s="15">
        <v>1.4234642920474272E-4</v>
      </c>
      <c r="F348" s="15">
        <v>-1.24539204941716E-2</v>
      </c>
      <c r="G348" s="15">
        <v>-1.0351752150584148E-2</v>
      </c>
      <c r="H348" s="15">
        <v>-1.3467408870533326E-2</v>
      </c>
      <c r="I348" s="15">
        <v>-2.1413276231263545E-3</v>
      </c>
      <c r="J348" s="15">
        <v>-0.30952380952380953</v>
      </c>
      <c r="K348" s="15">
        <v>-0.5</v>
      </c>
      <c r="L348" s="15">
        <v>0</v>
      </c>
      <c r="M348" s="15">
        <v>-1.6554086195414208E-2</v>
      </c>
      <c r="N348" s="15">
        <v>-3.1374441896947491E-3</v>
      </c>
    </row>
    <row r="349" spans="1:14">
      <c r="A349" s="9">
        <v>41915</v>
      </c>
      <c r="B349" s="15">
        <v>8.3698804150920125E-3</v>
      </c>
      <c r="C349" s="15">
        <v>0</v>
      </c>
      <c r="D349" s="15">
        <v>0</v>
      </c>
      <c r="E349" s="15">
        <v>0</v>
      </c>
      <c r="F349" s="15">
        <v>-4.6055286521388239E-2</v>
      </c>
      <c r="G349" s="15">
        <v>-3.5577697088626459E-2</v>
      </c>
      <c r="H349" s="15">
        <v>-4.855737050389286E-2</v>
      </c>
      <c r="I349" s="15">
        <v>-6.8669527896995763E-2</v>
      </c>
      <c r="J349" s="15">
        <v>0.10344827586206895</v>
      </c>
      <c r="K349" s="15">
        <v>2.3333333333333335</v>
      </c>
      <c r="L349" s="15">
        <v>-0.5</v>
      </c>
      <c r="M349" s="15">
        <v>1.0834865047886222E-2</v>
      </c>
      <c r="N349" s="15">
        <v>1.5736593632733609E-3</v>
      </c>
    </row>
    <row r="350" spans="1:14">
      <c r="A350" s="9">
        <v>41922</v>
      </c>
      <c r="B350" s="15">
        <v>3.2176058086235138E-3</v>
      </c>
      <c r="C350" s="15">
        <v>0</v>
      </c>
      <c r="D350" s="15">
        <v>0</v>
      </c>
      <c r="E350" s="15">
        <v>0</v>
      </c>
      <c r="F350" s="15">
        <v>-1.5863782983449592E-3</v>
      </c>
      <c r="G350" s="15">
        <v>-1.4865205341395793E-2</v>
      </c>
      <c r="H350" s="15">
        <v>-5.6157586828269324E-3</v>
      </c>
      <c r="I350" s="15">
        <v>3.9170506912442393E-2</v>
      </c>
      <c r="J350" s="15">
        <v>0.375</v>
      </c>
      <c r="K350" s="15">
        <v>-0.30000000000000004</v>
      </c>
      <c r="L350" s="15">
        <v>0</v>
      </c>
      <c r="M350" s="15">
        <v>1.1197243755383335E-2</v>
      </c>
      <c r="N350" s="15">
        <v>7.2516316171133965E-4</v>
      </c>
    </row>
    <row r="351" spans="1:14">
      <c r="A351" s="9">
        <v>41929</v>
      </c>
      <c r="B351" s="15">
        <v>-4.7273313252895743E-3</v>
      </c>
      <c r="C351" s="15">
        <v>0</v>
      </c>
      <c r="D351" s="15">
        <v>0</v>
      </c>
      <c r="E351" s="15">
        <v>0</v>
      </c>
      <c r="F351" s="15">
        <v>3.0824638525501769E-2</v>
      </c>
      <c r="G351" s="15">
        <v>3.4180191755251332E-2</v>
      </c>
      <c r="H351" s="15">
        <v>3.1265902913103494E-2</v>
      </c>
      <c r="I351" s="15">
        <v>4.6563192904656159E-2</v>
      </c>
      <c r="J351" s="15">
        <v>0.20454545454545459</v>
      </c>
      <c r="K351" s="15">
        <v>0.5714285714285714</v>
      </c>
      <c r="L351" s="15">
        <v>-1.7999999999999998</v>
      </c>
      <c r="M351" s="15">
        <v>-5.8678780995645718E-3</v>
      </c>
      <c r="N351" s="15">
        <v>1.3285024154590097E-3</v>
      </c>
    </row>
    <row r="352" spans="1:14">
      <c r="A352" s="9">
        <v>41936</v>
      </c>
      <c r="B352" s="15">
        <v>-6.9502885260883662E-3</v>
      </c>
      <c r="C352" s="15">
        <v>8.152351714734829E-3</v>
      </c>
      <c r="D352" s="15">
        <v>9.7993457995904087E-3</v>
      </c>
      <c r="E352" s="15">
        <v>8.7673768905147664E-3</v>
      </c>
      <c r="F352" s="15">
        <v>2.4610799979448039E-2</v>
      </c>
      <c r="G352" s="15">
        <v>3.582826716548948E-2</v>
      </c>
      <c r="H352" s="15">
        <v>2.8795464939941784E-2</v>
      </c>
      <c r="I352" s="15">
        <v>-3.6016949152542277E-2</v>
      </c>
      <c r="J352" s="15">
        <v>0.22641509433962281</v>
      </c>
      <c r="K352" s="15">
        <v>0.36363636363636376</v>
      </c>
      <c r="L352" s="15">
        <v>-2.25</v>
      </c>
      <c r="M352" s="15">
        <v>-1.1043412033511113E-2</v>
      </c>
      <c r="N352" s="15">
        <v>4.8245085031961565E-4</v>
      </c>
    </row>
    <row r="353" spans="1:14">
      <c r="A353" s="9">
        <v>41943</v>
      </c>
      <c r="B353" s="15">
        <v>3.3362623099992827E-3</v>
      </c>
      <c r="C353" s="15">
        <v>0</v>
      </c>
      <c r="D353" s="15">
        <v>0</v>
      </c>
      <c r="E353" s="15">
        <v>0</v>
      </c>
      <c r="F353" s="15">
        <v>1.5043626516899611E-3</v>
      </c>
      <c r="G353" s="15">
        <v>-2.3603212571483567E-3</v>
      </c>
      <c r="H353" s="15">
        <v>2.398263890920127E-3</v>
      </c>
      <c r="I353" s="15">
        <v>-5.2747252747252782E-2</v>
      </c>
      <c r="J353" s="15">
        <v>0.21538461538461529</v>
      </c>
      <c r="K353" s="15">
        <v>-0.4</v>
      </c>
      <c r="L353" s="15">
        <v>0</v>
      </c>
      <c r="M353" s="15">
        <v>-3.6580670003850679E-3</v>
      </c>
      <c r="N353" s="15">
        <v>1.6877637130801038E-3</v>
      </c>
    </row>
    <row r="354" spans="1:14">
      <c r="A354" s="9">
        <v>41950</v>
      </c>
      <c r="B354" s="15">
        <v>1.3730371019327503E-2</v>
      </c>
      <c r="C354" s="15">
        <v>0</v>
      </c>
      <c r="D354" s="15">
        <v>0</v>
      </c>
      <c r="E354" s="15">
        <v>0</v>
      </c>
      <c r="F354" s="15">
        <v>6.1085519727619442E-3</v>
      </c>
      <c r="G354" s="15">
        <v>1.1159225670642314E-2</v>
      </c>
      <c r="H354" s="15">
        <v>2.3341716899987208E-3</v>
      </c>
      <c r="I354" s="15">
        <v>-0.12296983758700697</v>
      </c>
      <c r="J354" s="15">
        <v>1.037974683544304</v>
      </c>
      <c r="K354" s="15">
        <v>-0.55555555555555558</v>
      </c>
      <c r="L354" s="15">
        <v>0</v>
      </c>
      <c r="M354" s="15">
        <v>7.3429951690822115E-3</v>
      </c>
      <c r="N354" s="15">
        <v>1.9256228186304014E-3</v>
      </c>
    </row>
    <row r="355" spans="1:14">
      <c r="A355" s="9">
        <v>41957</v>
      </c>
      <c r="B355" s="15">
        <v>1.5966325590884622E-2</v>
      </c>
      <c r="C355" s="15">
        <v>0</v>
      </c>
      <c r="D355" s="15">
        <v>0</v>
      </c>
      <c r="E355" s="15">
        <v>0</v>
      </c>
      <c r="F355" s="15">
        <v>1.5527022991937978E-2</v>
      </c>
      <c r="G355" s="15">
        <v>1.8534408786682555E-2</v>
      </c>
      <c r="H355" s="15">
        <v>1.8594957122147981E-2</v>
      </c>
      <c r="I355" s="15">
        <v>-2.6455026455026509E-2</v>
      </c>
      <c r="J355" s="15">
        <v>0.10559006211180111</v>
      </c>
      <c r="K355" s="15">
        <v>-0.25</v>
      </c>
      <c r="L355" s="15">
        <v>0</v>
      </c>
      <c r="M355" s="15">
        <v>-1.0838288893151637E-2</v>
      </c>
      <c r="N355" s="15">
        <v>-3.6036036036035668E-4</v>
      </c>
    </row>
    <row r="356" spans="1:14">
      <c r="A356" s="9">
        <v>41964</v>
      </c>
      <c r="B356" s="15">
        <v>-4.972279215960107E-3</v>
      </c>
      <c r="C356" s="15">
        <v>0</v>
      </c>
      <c r="D356" s="15">
        <v>0</v>
      </c>
      <c r="E356" s="15">
        <v>0</v>
      </c>
      <c r="F356" s="15">
        <v>5.733607762422821E-3</v>
      </c>
      <c r="G356" s="15">
        <v>7.6988728656304239E-3</v>
      </c>
      <c r="H356" s="15">
        <v>4.3323940763941859E-3</v>
      </c>
      <c r="I356" s="15">
        <v>-0.1875</v>
      </c>
      <c r="J356" s="15">
        <v>-4.4943820224718989E-2</v>
      </c>
      <c r="K356" s="15">
        <v>-0.66666666666666674</v>
      </c>
      <c r="L356" s="15">
        <v>0.79999999999999982</v>
      </c>
      <c r="M356" s="15">
        <v>3.9755648210995087E-3</v>
      </c>
      <c r="N356" s="15">
        <v>-7.2098053352565028E-4</v>
      </c>
    </row>
    <row r="357" spans="1:14">
      <c r="A357" s="9">
        <v>41971</v>
      </c>
      <c r="B357" s="15">
        <v>-1.380085577276835E-2</v>
      </c>
      <c r="C357" s="15">
        <v>1.2801465029267156E-2</v>
      </c>
      <c r="D357" s="15">
        <v>1.4078555181430197E-2</v>
      </c>
      <c r="E357" s="15">
        <v>2.9878947159245328E-4</v>
      </c>
      <c r="F357" s="15">
        <v>1.2571261511475029E-2</v>
      </c>
      <c r="G357" s="15">
        <v>6.8182364602435985E-3</v>
      </c>
      <c r="H357" s="15">
        <v>1.5906077316624856E-2</v>
      </c>
      <c r="I357" s="15">
        <v>-6.6889632107023367E-3</v>
      </c>
      <c r="J357" s="15">
        <v>-0.12941176470588245</v>
      </c>
      <c r="K357" s="15">
        <v>2</v>
      </c>
      <c r="L357" s="15">
        <v>-0.44444444444444442</v>
      </c>
      <c r="M357" s="15">
        <v>-1.3038439250531275E-2</v>
      </c>
      <c r="N357" s="15">
        <v>0</v>
      </c>
    </row>
    <row r="358" spans="1:14">
      <c r="A358" s="9">
        <v>41978</v>
      </c>
      <c r="B358" s="15">
        <v>-5.3428747106367691E-3</v>
      </c>
      <c r="C358" s="15">
        <v>0</v>
      </c>
      <c r="D358" s="15">
        <v>0</v>
      </c>
      <c r="E358" s="15">
        <v>0</v>
      </c>
      <c r="F358" s="15">
        <v>-3.6571868533756824E-2</v>
      </c>
      <c r="G358" s="15">
        <v>-3.4462734115935922E-2</v>
      </c>
      <c r="H358" s="15">
        <v>-4.8158687834007452E-2</v>
      </c>
      <c r="I358" s="15">
        <v>-0.18181818181818177</v>
      </c>
      <c r="J358" s="15">
        <v>9.4594594594594739E-2</v>
      </c>
      <c r="K358" s="15">
        <v>1.3333333333333335</v>
      </c>
      <c r="L358" s="15">
        <v>-0.8</v>
      </c>
      <c r="M358" s="15">
        <v>1.5363538506703245E-2</v>
      </c>
      <c r="N358" s="15">
        <v>1.202501202501205E-3</v>
      </c>
    </row>
    <row r="359" spans="1:14">
      <c r="A359" s="9">
        <v>41985</v>
      </c>
      <c r="B359" s="15">
        <v>9.9460702112754706E-3</v>
      </c>
      <c r="C359" s="15">
        <v>0</v>
      </c>
      <c r="D359" s="15">
        <v>0</v>
      </c>
      <c r="E359" s="15">
        <v>0</v>
      </c>
      <c r="F359" s="15">
        <v>2.2176714449827717E-2</v>
      </c>
      <c r="G359" s="15">
        <v>9.0935151511744028E-3</v>
      </c>
      <c r="H359" s="15">
        <v>2.7584055744863667E-2</v>
      </c>
      <c r="I359" s="15">
        <v>-1.2345679012345734E-2</v>
      </c>
      <c r="J359" s="15">
        <v>0.20370370370370372</v>
      </c>
      <c r="K359" s="15">
        <v>-7.7142857142857144</v>
      </c>
      <c r="L359" s="15">
        <v>0</v>
      </c>
      <c r="M359" s="15">
        <v>-2.0624518118735669E-2</v>
      </c>
      <c r="N359" s="15">
        <v>-2.1619024741773574E-3</v>
      </c>
    </row>
    <row r="360" spans="1:14">
      <c r="A360" s="9">
        <v>41992</v>
      </c>
      <c r="B360" s="15">
        <v>3.4036796091751587E-2</v>
      </c>
      <c r="C360" s="15">
        <v>0</v>
      </c>
      <c r="D360" s="15">
        <v>0</v>
      </c>
      <c r="E360" s="15">
        <v>0</v>
      </c>
      <c r="F360" s="15">
        <v>7.1829953579281014E-3</v>
      </c>
      <c r="G360" s="15">
        <v>5.0611391852268817E-3</v>
      </c>
      <c r="H360" s="15">
        <v>6.964330714072986E-3</v>
      </c>
      <c r="I360" s="15">
        <v>-4.1666666666666519E-3</v>
      </c>
      <c r="J360" s="15">
        <v>0.1692307692307693</v>
      </c>
      <c r="K360" s="15">
        <v>0.2978723404255319</v>
      </c>
      <c r="L360" s="15">
        <v>-1</v>
      </c>
      <c r="M360" s="15">
        <v>-3.7394213737453885E-3</v>
      </c>
      <c r="N360" s="15">
        <v>6.0182956186816128E-4</v>
      </c>
    </row>
    <row r="361" spans="1:14">
      <c r="A361" s="9">
        <v>41999</v>
      </c>
      <c r="B361" s="15">
        <v>2.4665676531814285E-3</v>
      </c>
      <c r="C361" s="15">
        <v>-1.7631094461446284E-2</v>
      </c>
      <c r="D361" s="15">
        <v>4.1808112736752667E-2</v>
      </c>
      <c r="E361" s="15">
        <v>7.2172784520896371E-2</v>
      </c>
      <c r="F361" s="15">
        <v>-1.6010091209005539E-3</v>
      </c>
      <c r="G361" s="15">
        <v>-4.245333735328316E-3</v>
      </c>
      <c r="H361" s="15">
        <v>-4.0439085428279897E-3</v>
      </c>
      <c r="I361" s="15">
        <v>0.43096234309623438</v>
      </c>
      <c r="J361" s="15">
        <v>9.210526315789469E-2</v>
      </c>
      <c r="K361" s="15">
        <v>3.2786885245901676E-2</v>
      </c>
      <c r="L361" s="15" t="e">
        <v>#DIV/0!</v>
      </c>
      <c r="M361" s="15">
        <v>-1.3828526274199948E-2</v>
      </c>
      <c r="N361" s="15">
        <v>4.8117406471792634E-4</v>
      </c>
    </row>
    <row r="362" spans="1:14">
      <c r="A362" s="9">
        <v>42006</v>
      </c>
      <c r="B362" s="15">
        <v>4.1538270931327226E-3</v>
      </c>
      <c r="C362" s="15">
        <v>0</v>
      </c>
      <c r="D362" s="15">
        <v>0</v>
      </c>
      <c r="E362" s="15">
        <v>0</v>
      </c>
      <c r="F362" s="15">
        <v>1.2196899752174639E-2</v>
      </c>
      <c r="G362" s="15">
        <v>1.3617384121994203E-2</v>
      </c>
      <c r="H362" s="15">
        <v>1.0507740892815365E-2</v>
      </c>
      <c r="I362" s="15">
        <v>-0.41228070175438603</v>
      </c>
      <c r="J362" s="15">
        <v>0.4136546184738954</v>
      </c>
      <c r="K362" s="15">
        <v>0.85714285714285721</v>
      </c>
      <c r="L362" s="15">
        <v>-1.5</v>
      </c>
      <c r="M362" s="15">
        <v>-1.2520032051282048E-2</v>
      </c>
      <c r="N362" s="15">
        <v>1.202356618973166E-3</v>
      </c>
    </row>
    <row r="363" spans="1:14">
      <c r="A363" s="9">
        <v>42013</v>
      </c>
      <c r="B363" s="15">
        <v>3.207722627249221E-2</v>
      </c>
      <c r="C363" s="15">
        <v>0</v>
      </c>
      <c r="D363" s="15">
        <v>0</v>
      </c>
      <c r="E363" s="15">
        <v>0</v>
      </c>
      <c r="F363" s="15">
        <v>-0.11958713394143072</v>
      </c>
      <c r="G363" s="15">
        <v>-0.13245659312298896</v>
      </c>
      <c r="H363" s="15">
        <v>-0.13114513221323654</v>
      </c>
      <c r="I363" s="15">
        <v>-1.3980099502487562</v>
      </c>
      <c r="J363" s="15">
        <v>1.0170454545454546</v>
      </c>
      <c r="K363" s="15">
        <v>2.6410256410256405</v>
      </c>
      <c r="L363" s="15">
        <v>1.8000000000000003</v>
      </c>
      <c r="M363" s="15">
        <v>0.18135713561213107</v>
      </c>
      <c r="N363" s="15">
        <v>0.20943917377206689</v>
      </c>
    </row>
    <row r="364" spans="1:14">
      <c r="A364" s="9">
        <v>42020</v>
      </c>
      <c r="B364" s="15">
        <v>7.6179948841965661E-2</v>
      </c>
      <c r="C364" s="15">
        <v>0</v>
      </c>
      <c r="D364" s="15">
        <v>0</v>
      </c>
      <c r="E364" s="15">
        <v>0</v>
      </c>
      <c r="F364" s="15">
        <v>1.5322536670483666E-2</v>
      </c>
      <c r="G364" s="15">
        <v>3.3111845045122656E-2</v>
      </c>
      <c r="H364" s="15">
        <v>2.1913192795769421E-2</v>
      </c>
      <c r="I364" s="15">
        <v>2.6624999999999996</v>
      </c>
      <c r="J364" s="15">
        <v>0.75633802816901397</v>
      </c>
      <c r="K364" s="15">
        <v>1.23943661971831</v>
      </c>
      <c r="L364" s="15">
        <v>-1</v>
      </c>
      <c r="M364" s="15">
        <v>-2.5929423885979186E-2</v>
      </c>
      <c r="N364" s="15">
        <v>7.0499453877468365E-3</v>
      </c>
    </row>
    <row r="365" spans="1:14">
      <c r="A365" s="9">
        <v>42027</v>
      </c>
      <c r="B365" s="15">
        <v>4.8807601711802429E-2</v>
      </c>
      <c r="C365" s="15">
        <v>0</v>
      </c>
      <c r="D365" s="15">
        <v>0</v>
      </c>
      <c r="E365" s="15">
        <v>0</v>
      </c>
      <c r="F365" s="15">
        <v>2.7443609022556492E-2</v>
      </c>
      <c r="G365" s="15">
        <v>2.7443402653544169E-2</v>
      </c>
      <c r="H365" s="15">
        <v>3.4338561026528769E-2</v>
      </c>
      <c r="I365" s="15">
        <v>-0.74402730375426618</v>
      </c>
      <c r="J365" s="15">
        <v>-0.3648757016840416</v>
      </c>
      <c r="K365" s="15">
        <v>-0.10482180293501042</v>
      </c>
      <c r="L365" s="15" t="e">
        <v>#DIV/0!</v>
      </c>
      <c r="M365" s="15">
        <v>-4.2221242838254791E-2</v>
      </c>
      <c r="N365" s="15">
        <v>-5.2455137053835532E-2</v>
      </c>
    </row>
    <row r="366" spans="1:14">
      <c r="A366" s="9">
        <v>42034</v>
      </c>
      <c r="B366" s="15">
        <v>4.0813973327045172E-3</v>
      </c>
      <c r="C366" s="15">
        <v>-4.5485879102769022E-4</v>
      </c>
      <c r="D366" s="15">
        <v>0.17321227464602806</v>
      </c>
      <c r="E366" s="15">
        <v>-4.3255491877073338E-3</v>
      </c>
      <c r="F366" s="15">
        <v>2.843552349589662E-2</v>
      </c>
      <c r="G366" s="15">
        <v>2.4192827064100531E-2</v>
      </c>
      <c r="H366" s="15">
        <v>3.0749444639307955E-2</v>
      </c>
      <c r="I366" s="15">
        <v>0.10666666666666669</v>
      </c>
      <c r="J366" s="15">
        <v>6.5656565656565524E-2</v>
      </c>
      <c r="K366" s="15">
        <v>3.6299765807962459E-2</v>
      </c>
      <c r="L366" s="15">
        <v>-1</v>
      </c>
      <c r="M366" s="15">
        <v>-6.8102337566722237E-3</v>
      </c>
      <c r="N366" s="15">
        <v>-7.5962539021852127E-3</v>
      </c>
    </row>
    <row r="367" spans="1:14">
      <c r="A367" s="9">
        <v>42041</v>
      </c>
      <c r="B367" s="15">
        <v>8.0542680995554505E-5</v>
      </c>
      <c r="C367" s="15">
        <v>0</v>
      </c>
      <c r="D367" s="15">
        <v>0</v>
      </c>
      <c r="E367" s="15">
        <v>0</v>
      </c>
      <c r="F367" s="15">
        <v>2.2261753494282166E-2</v>
      </c>
      <c r="G367" s="15">
        <v>7.4511032267154942E-3</v>
      </c>
      <c r="H367" s="15">
        <v>2.2942735695864025E-2</v>
      </c>
      <c r="I367" s="15">
        <v>-1.1566265060240963</v>
      </c>
      <c r="J367" s="15">
        <v>4.3838862559241853E-2</v>
      </c>
      <c r="K367" s="15">
        <v>2.4858757062147019E-2</v>
      </c>
      <c r="L367" s="15" t="e">
        <v>#DIV/0!</v>
      </c>
      <c r="M367" s="15">
        <v>-6.2083024462564751E-3</v>
      </c>
      <c r="N367" s="15">
        <v>-1.2687427912341454E-2</v>
      </c>
    </row>
    <row r="368" spans="1:14">
      <c r="A368" s="9">
        <v>42048</v>
      </c>
      <c r="B368" s="15">
        <v>-5.0784565420199934E-3</v>
      </c>
      <c r="C368" s="15">
        <v>0</v>
      </c>
      <c r="D368" s="15">
        <v>0</v>
      </c>
      <c r="E368" s="15">
        <v>0</v>
      </c>
      <c r="F368" s="15">
        <v>2.4958981753095077E-2</v>
      </c>
      <c r="G368" s="15">
        <v>2.776127545371132E-2</v>
      </c>
      <c r="H368" s="15">
        <v>2.6554302088743986E-2</v>
      </c>
      <c r="I368" s="15">
        <v>2.2307692307692313</v>
      </c>
      <c r="J368" s="15">
        <v>-2.2701475595913734E-2</v>
      </c>
      <c r="K368" s="15">
        <v>-1.1025358324145529E-2</v>
      </c>
      <c r="L368" s="15" t="e">
        <v>#DIV/0!</v>
      </c>
      <c r="M368" s="15">
        <v>-6.2470862470861421E-3</v>
      </c>
      <c r="N368" s="15">
        <v>-5.9473237043329297E-3</v>
      </c>
    </row>
    <row r="369" spans="1:14">
      <c r="A369" s="9">
        <v>42055</v>
      </c>
      <c r="B369" s="15">
        <v>1.8061688617740934E-3</v>
      </c>
      <c r="C369" s="15">
        <v>0</v>
      </c>
      <c r="D369" s="15">
        <v>0</v>
      </c>
      <c r="E369" s="15">
        <v>0</v>
      </c>
      <c r="F369" s="15">
        <v>2.4884792626728158E-2</v>
      </c>
      <c r="G369" s="15">
        <v>1.3760420684714836E-2</v>
      </c>
      <c r="H369" s="15">
        <v>2.5122657009500005E-2</v>
      </c>
      <c r="I369" s="15">
        <v>-1</v>
      </c>
      <c r="J369" s="15">
        <v>-3.0197444831591147E-2</v>
      </c>
      <c r="K369" s="15">
        <v>-5.2396878483835008E-2</v>
      </c>
      <c r="L369" s="15" t="e">
        <v>#DIV/0!</v>
      </c>
      <c r="M369" s="15">
        <v>-1.6325764683805644E-2</v>
      </c>
      <c r="N369" s="15">
        <v>3.2051282051281937E-4</v>
      </c>
    </row>
    <row r="370" spans="1:14">
      <c r="A370" s="9">
        <v>42062</v>
      </c>
      <c r="B370" s="15">
        <v>-1.2677991018018697E-2</v>
      </c>
      <c r="C370" s="15">
        <v>1.6509363243031316E-3</v>
      </c>
      <c r="D370" s="15">
        <v>-1.8016433099137918E-2</v>
      </c>
      <c r="E370" s="15">
        <v>2.259321095089728E-2</v>
      </c>
      <c r="F370" s="15">
        <v>1.4861794774706505E-2</v>
      </c>
      <c r="G370" s="15">
        <v>7.2660471483261269E-3</v>
      </c>
      <c r="H370" s="15">
        <v>1.3465249894629494E-2</v>
      </c>
      <c r="I370" s="15" t="e">
        <v>#DIV/0!</v>
      </c>
      <c r="J370" s="15">
        <v>-0.22395209580838316</v>
      </c>
      <c r="K370" s="15">
        <v>-0.10823529411764699</v>
      </c>
      <c r="L370" s="15">
        <v>-0.7142857142857143</v>
      </c>
      <c r="M370" s="15">
        <v>-3.2525753529187407E-2</v>
      </c>
      <c r="N370" s="15">
        <v>-8.54426999893243E-4</v>
      </c>
    </row>
    <row r="371" spans="1:14">
      <c r="A371" s="9">
        <v>42069</v>
      </c>
      <c r="B371" s="15">
        <v>1.0559857230640901E-5</v>
      </c>
      <c r="C371" s="15">
        <v>0</v>
      </c>
      <c r="D371" s="15">
        <v>0</v>
      </c>
      <c r="E371" s="15">
        <v>0</v>
      </c>
      <c r="F371" s="15">
        <v>8.4880141777821105E-3</v>
      </c>
      <c r="G371" s="15">
        <v>8.3689150806769419E-3</v>
      </c>
      <c r="H371" s="15">
        <v>6.9386683010110861E-3</v>
      </c>
      <c r="I371" s="15">
        <v>0.16363636363636358</v>
      </c>
      <c r="J371" s="15">
        <v>0.25771604938271597</v>
      </c>
      <c r="K371" s="15">
        <v>6.4643799472295482E-2</v>
      </c>
      <c r="L371" s="15">
        <v>1.166666666666667</v>
      </c>
      <c r="M371" s="15">
        <v>-1.9027901015478688E-2</v>
      </c>
      <c r="N371" s="15">
        <v>1.282736504543025E-2</v>
      </c>
    </row>
    <row r="372" spans="1:14">
      <c r="A372" s="9">
        <v>42076</v>
      </c>
      <c r="B372" s="15">
        <v>-6.0560141711787363E-3</v>
      </c>
      <c r="C372" s="15">
        <v>0</v>
      </c>
      <c r="D372" s="15">
        <v>0</v>
      </c>
      <c r="E372" s="15">
        <v>0</v>
      </c>
      <c r="F372" s="15">
        <v>8.4628190899000977E-3</v>
      </c>
      <c r="G372" s="15">
        <v>2.6241751328634155E-2</v>
      </c>
      <c r="H372" s="15">
        <v>7.7440601699889644E-3</v>
      </c>
      <c r="I372" s="15">
        <v>0.40625</v>
      </c>
      <c r="J372" s="15">
        <v>-7.1165644171779063E-2</v>
      </c>
      <c r="K372" s="15">
        <v>-2.1065675340768308E-2</v>
      </c>
      <c r="L372" s="15">
        <v>0.34615384615384603</v>
      </c>
      <c r="M372" s="15">
        <v>3.1055276381909636E-2</v>
      </c>
      <c r="N372" s="15">
        <v>5.2770448548811189E-4</v>
      </c>
    </row>
    <row r="373" spans="1:14">
      <c r="A373" s="9">
        <v>42083</v>
      </c>
      <c r="B373" s="15">
        <v>7.5696607995154874E-3</v>
      </c>
      <c r="C373" s="15">
        <v>0</v>
      </c>
      <c r="D373" s="15">
        <v>0</v>
      </c>
      <c r="E373" s="15">
        <v>0</v>
      </c>
      <c r="F373" s="15">
        <v>-1.8938872838996645E-2</v>
      </c>
      <c r="G373" s="15">
        <v>-3.3286541815972126E-2</v>
      </c>
      <c r="H373" s="15">
        <v>-2.5728414501960173E-2</v>
      </c>
      <c r="I373" s="15">
        <v>-0.56666666666666665</v>
      </c>
      <c r="J373" s="15">
        <v>1.9815059445178251E-2</v>
      </c>
      <c r="K373" s="15">
        <v>2.1518987341772267E-2</v>
      </c>
      <c r="L373" s="15">
        <v>-0.54285714285714282</v>
      </c>
      <c r="M373" s="15">
        <v>1.3744029632517751E-2</v>
      </c>
      <c r="N373" s="15">
        <v>7.1729957805908295E-3</v>
      </c>
    </row>
    <row r="374" spans="1:14">
      <c r="A374" s="9">
        <v>42090</v>
      </c>
      <c r="B374" s="15">
        <v>-5.1825081124967642E-3</v>
      </c>
      <c r="C374" s="15">
        <v>8.6971527786336988E-3</v>
      </c>
      <c r="D374" s="15">
        <v>-1.0505234622551929E-2</v>
      </c>
      <c r="E374" s="15">
        <v>2.4225820104434526E-2</v>
      </c>
      <c r="F374" s="15">
        <v>8.5070580536599216E-3</v>
      </c>
      <c r="G374" s="15">
        <v>5.1830127527654479E-3</v>
      </c>
      <c r="H374" s="15">
        <v>6.0110922918534815E-3</v>
      </c>
      <c r="I374" s="15">
        <v>1.0769230769230771</v>
      </c>
      <c r="J374" s="15">
        <v>3.62694300518136E-2</v>
      </c>
      <c r="K374" s="15">
        <v>8.6741016109044278E-3</v>
      </c>
      <c r="L374" s="15">
        <v>1</v>
      </c>
      <c r="M374" s="15">
        <v>1.067307692307673E-2</v>
      </c>
      <c r="N374" s="15">
        <v>2.1994134897360684E-3</v>
      </c>
    </row>
    <row r="375" spans="1:14">
      <c r="A375" s="9">
        <v>42097</v>
      </c>
      <c r="B375" s="15">
        <v>1.5209850895765431E-3</v>
      </c>
      <c r="C375" s="15">
        <v>0</v>
      </c>
      <c r="D375" s="15">
        <v>0</v>
      </c>
      <c r="E375" s="15">
        <v>0</v>
      </c>
      <c r="F375" s="15">
        <v>2.4286243974786847E-2</v>
      </c>
      <c r="G375" s="15">
        <v>3.7331610189910602E-2</v>
      </c>
      <c r="H375" s="15">
        <v>2.8098727936969103E-2</v>
      </c>
      <c r="I375" s="15">
        <v>0.34567901234567899</v>
      </c>
      <c r="J375" s="15">
        <v>3.1249999999999778E-2</v>
      </c>
      <c r="K375" s="15">
        <v>-1.2285012285012109E-2</v>
      </c>
      <c r="L375" s="15">
        <v>-0.375</v>
      </c>
      <c r="M375" s="15">
        <v>-2.854152792312814E-2</v>
      </c>
      <c r="N375" s="15">
        <v>6.5837600585223477E-3</v>
      </c>
    </row>
    <row r="376" spans="1:14">
      <c r="A376" s="9">
        <v>42104</v>
      </c>
      <c r="B376" s="15">
        <v>1.5935506573429459E-2</v>
      </c>
      <c r="C376" s="15">
        <v>0</v>
      </c>
      <c r="D376" s="15">
        <v>0</v>
      </c>
      <c r="E376" s="15">
        <v>0</v>
      </c>
      <c r="F376" s="15">
        <v>-2.1583710407239831E-2</v>
      </c>
      <c r="G376" s="15">
        <v>-2.3812590667119826E-2</v>
      </c>
      <c r="H376" s="15">
        <v>-2.6297903767011466E-2</v>
      </c>
      <c r="I376" s="15">
        <v>0.64220183486238525</v>
      </c>
      <c r="J376" s="15">
        <v>6.4242424242424212E-2</v>
      </c>
      <c r="K376" s="15">
        <v>1.4925373134328179E-2</v>
      </c>
      <c r="L376" s="15">
        <v>0.5</v>
      </c>
      <c r="M376" s="15">
        <v>2.8498677896386271E-2</v>
      </c>
      <c r="N376" s="15">
        <v>9.0323920265780178E-3</v>
      </c>
    </row>
    <row r="377" spans="1:14">
      <c r="A377" s="9">
        <v>42111</v>
      </c>
      <c r="B377" s="15">
        <v>4.9871869661235468E-3</v>
      </c>
      <c r="C377" s="15">
        <v>0</v>
      </c>
      <c r="D377" s="15">
        <v>0</v>
      </c>
      <c r="E377" s="15">
        <v>0</v>
      </c>
      <c r="F377" s="15">
        <v>9.0181750913380654E-3</v>
      </c>
      <c r="G377" s="15">
        <v>6.0783567238307246E-3</v>
      </c>
      <c r="H377" s="15">
        <v>9.7172222374892758E-3</v>
      </c>
      <c r="I377" s="15">
        <v>-0.27932960893854741</v>
      </c>
      <c r="J377" s="15">
        <v>1.2528473804100271E-2</v>
      </c>
      <c r="K377" s="15">
        <v>-4.9019607843135971E-3</v>
      </c>
      <c r="L377" s="15">
        <v>0</v>
      </c>
      <c r="M377" s="15">
        <v>-1.8091792039611754E-3</v>
      </c>
      <c r="N377" s="15">
        <v>-7.8197345405904839E-3</v>
      </c>
    </row>
    <row r="378" spans="1:14">
      <c r="A378" s="9">
        <v>42118</v>
      </c>
      <c r="B378" s="15">
        <v>-4.5400480436590396E-3</v>
      </c>
      <c r="C378" s="15">
        <v>-1.0987629751442851E-2</v>
      </c>
      <c r="D378" s="15">
        <v>2.3166576629100488E-2</v>
      </c>
      <c r="E378" s="15">
        <v>8.3711309815881485E-3</v>
      </c>
      <c r="F378" s="15">
        <v>-1.2191768264735559E-2</v>
      </c>
      <c r="G378" s="15">
        <v>-2.4188034555563731E-2</v>
      </c>
      <c r="H378" s="15">
        <v>-1.4141623075122567E-2</v>
      </c>
      <c r="I378" s="15">
        <v>-1.1007751937984496</v>
      </c>
      <c r="J378" s="15">
        <v>-0.11361079865016865</v>
      </c>
      <c r="K378" s="15">
        <v>-2.0935960591133007E-2</v>
      </c>
      <c r="L378" s="15">
        <v>-0.20000000000000007</v>
      </c>
      <c r="M378" s="15">
        <v>2.2894209672803534E-2</v>
      </c>
      <c r="N378" s="15">
        <v>-6.9480452141450488E-3</v>
      </c>
    </row>
    <row r="379" spans="1:14">
      <c r="A379" s="9">
        <v>42125</v>
      </c>
      <c r="B379" s="15">
        <v>-1.2450962782476482E-2</v>
      </c>
      <c r="C379" s="15">
        <v>0</v>
      </c>
      <c r="D379" s="15">
        <v>0</v>
      </c>
      <c r="E379" s="15">
        <v>0</v>
      </c>
      <c r="F379" s="15">
        <v>-7.1919079435783795E-3</v>
      </c>
      <c r="G379" s="15">
        <v>1.7858087146582768E-3</v>
      </c>
      <c r="H379" s="15">
        <v>-9.2703530905778875E-3</v>
      </c>
      <c r="I379" s="15">
        <v>3.1538461538461542</v>
      </c>
      <c r="J379" s="15">
        <v>3.2994923857867953E-2</v>
      </c>
      <c r="K379" s="15">
        <v>-3.7735849056603765E-3</v>
      </c>
      <c r="L379" s="15">
        <v>-1</v>
      </c>
      <c r="M379" s="15">
        <v>1.7718921943485899E-3</v>
      </c>
      <c r="N379" s="15">
        <v>1.5664160401001048E-3</v>
      </c>
    </row>
    <row r="380" spans="1:14">
      <c r="A380" s="9">
        <v>42132</v>
      </c>
      <c r="B380" s="15">
        <v>-5.6172963169937029E-3</v>
      </c>
      <c r="C380" s="15">
        <v>0</v>
      </c>
      <c r="D380" s="15">
        <v>0</v>
      </c>
      <c r="E380" s="15">
        <v>0</v>
      </c>
      <c r="F380" s="15">
        <v>4.7670234144974177E-3</v>
      </c>
      <c r="G380" s="15">
        <v>1.8244141585095353E-3</v>
      </c>
      <c r="H380" s="15">
        <v>3.5555852783164532E-3</v>
      </c>
      <c r="I380" s="15">
        <v>-0.11111111111111105</v>
      </c>
      <c r="J380" s="15">
        <v>9.8280098280099093E-3</v>
      </c>
      <c r="K380" s="15">
        <v>0</v>
      </c>
      <c r="L380" s="15" t="e">
        <v>#DIV/0!</v>
      </c>
      <c r="M380" s="15">
        <v>1.629119344628549E-2</v>
      </c>
      <c r="N380" s="15">
        <v>-5.5260139714314871E-3</v>
      </c>
    </row>
    <row r="381" spans="1:14">
      <c r="A381" s="9">
        <v>42139</v>
      </c>
      <c r="B381" s="15">
        <v>7.6053791688426298E-3</v>
      </c>
      <c r="C381" s="15">
        <v>0</v>
      </c>
      <c r="D381" s="15">
        <v>0</v>
      </c>
      <c r="E381" s="15">
        <v>0</v>
      </c>
      <c r="F381" s="15">
        <v>7.3956928229219621E-3</v>
      </c>
      <c r="G381" s="15">
        <v>2.6715931643746416E-2</v>
      </c>
      <c r="H381" s="15">
        <v>9.4905427768583461E-3</v>
      </c>
      <c r="I381" s="15">
        <v>-0.83333333333333337</v>
      </c>
      <c r="J381" s="15">
        <v>2.0681265206812682E-2</v>
      </c>
      <c r="K381" s="15">
        <v>-5.050505050505083E-3</v>
      </c>
      <c r="L381" s="15">
        <v>0</v>
      </c>
      <c r="M381" s="15">
        <v>-2.711367591829239E-2</v>
      </c>
      <c r="N381" s="15">
        <v>9.0165653176768057E-3</v>
      </c>
    </row>
    <row r="382" spans="1:14">
      <c r="A382" s="9">
        <v>42146</v>
      </c>
      <c r="B382" s="15">
        <v>1.1417987803274965E-3</v>
      </c>
      <c r="C382" s="15">
        <v>0</v>
      </c>
      <c r="D382" s="15">
        <v>0</v>
      </c>
      <c r="E382" s="15">
        <v>0</v>
      </c>
      <c r="F382" s="15">
        <v>-1.1219872564410371E-2</v>
      </c>
      <c r="G382" s="15">
        <v>-1.2349651994483013E-2</v>
      </c>
      <c r="H382" s="15">
        <v>-1.2481915250600939E-2</v>
      </c>
      <c r="I382" s="15">
        <v>-11.25</v>
      </c>
      <c r="J382" s="15">
        <v>8.7008343265792654E-2</v>
      </c>
      <c r="K382" s="15">
        <v>0</v>
      </c>
      <c r="L382" s="15">
        <v>3.2258064516129004E-2</v>
      </c>
      <c r="M382" s="15">
        <v>1.318143301007213E-3</v>
      </c>
      <c r="N382" s="15">
        <v>5.4031587697422889E-3</v>
      </c>
    </row>
    <row r="383" spans="1:14">
      <c r="A383" s="9">
        <v>42153</v>
      </c>
      <c r="B383" s="15">
        <v>0</v>
      </c>
      <c r="C383" s="15">
        <v>3.5337809691244892E-3</v>
      </c>
      <c r="D383" s="15">
        <v>-7.9408145320565282E-3</v>
      </c>
      <c r="E383" s="15">
        <v>-2.0294423135329032E-2</v>
      </c>
      <c r="F383" s="15">
        <v>-8.6388045762315624E-3</v>
      </c>
      <c r="G383" s="15">
        <v>-1.4372485193969609E-2</v>
      </c>
      <c r="H383" s="15">
        <v>-1.1419722138663269E-2</v>
      </c>
      <c r="I383" s="15">
        <v>-2.1219512195121952</v>
      </c>
      <c r="J383" s="15">
        <v>-9.539473684210531E-2</v>
      </c>
      <c r="K383" s="15">
        <v>-1.2690355329949221E-2</v>
      </c>
      <c r="L383" s="15">
        <v>0</v>
      </c>
      <c r="M383" s="15">
        <v>8.462623413258985E-4</v>
      </c>
      <c r="N383" s="15">
        <v>-1.0334849111202971E-2</v>
      </c>
    </row>
    <row r="384" spans="1:14">
      <c r="A384" s="9">
        <v>42160</v>
      </c>
      <c r="B384" s="15">
        <v>7.492063825761619E-3</v>
      </c>
      <c r="C384" s="15">
        <v>0</v>
      </c>
      <c r="D384" s="15">
        <v>0</v>
      </c>
      <c r="E384" s="15">
        <v>0</v>
      </c>
      <c r="F384" s="15">
        <v>-8.3372585963259471E-3</v>
      </c>
      <c r="G384" s="15">
        <v>-8.6315021823126781E-3</v>
      </c>
      <c r="H384" s="15">
        <v>-9.455438849569564E-3</v>
      </c>
      <c r="I384" s="15">
        <v>0.55434782608695632</v>
      </c>
      <c r="J384" s="15">
        <v>9.818181818181837E-2</v>
      </c>
      <c r="K384" s="15">
        <v>-3.856041131105381E-3</v>
      </c>
      <c r="L384" s="15">
        <v>-2.5000000000000022E-2</v>
      </c>
      <c r="M384" s="15">
        <v>1.1837655016910809E-2</v>
      </c>
      <c r="N384" s="15">
        <v>-1.9841269841269771E-3</v>
      </c>
    </row>
    <row r="385" spans="1:14">
      <c r="A385" s="9">
        <v>42167</v>
      </c>
      <c r="B385" s="15">
        <v>1.2663444509072974E-2</v>
      </c>
      <c r="C385" s="15">
        <v>0</v>
      </c>
      <c r="D385" s="15">
        <v>0</v>
      </c>
      <c r="E385" s="15">
        <v>0</v>
      </c>
      <c r="F385" s="15">
        <v>-1.7859687455469508E-2</v>
      </c>
      <c r="G385" s="15">
        <v>-1.7627123901697628E-2</v>
      </c>
      <c r="H385" s="15">
        <v>-2.0615976243841927E-2</v>
      </c>
      <c r="I385" s="15">
        <v>-0.13986013986013979</v>
      </c>
      <c r="J385" s="15">
        <v>2.0971302428256067E-2</v>
      </c>
      <c r="K385" s="15">
        <v>1.2903225806451646E-2</v>
      </c>
      <c r="L385" s="15">
        <v>-0.42307692307692313</v>
      </c>
      <c r="M385" s="15">
        <v>1.1699164345403856E-2</v>
      </c>
      <c r="N385" s="15">
        <v>4.1854138327928059E-3</v>
      </c>
    </row>
    <row r="386" spans="1:14">
      <c r="A386" s="9">
        <v>42174</v>
      </c>
      <c r="B386" s="15">
        <v>8.2912204243745791E-3</v>
      </c>
      <c r="C386" s="15">
        <v>0</v>
      </c>
      <c r="D386" s="15">
        <v>0</v>
      </c>
      <c r="E386" s="15">
        <v>0</v>
      </c>
      <c r="F386" s="15">
        <v>2.7566861730425885E-3</v>
      </c>
      <c r="G386" s="15">
        <v>1.5808609591172917E-2</v>
      </c>
      <c r="H386" s="15">
        <v>6.6449042181202511E-3</v>
      </c>
      <c r="I386" s="15">
        <v>0.21138211382113825</v>
      </c>
      <c r="J386" s="15">
        <v>-3.5675675675675755E-2</v>
      </c>
      <c r="K386" s="15">
        <v>-3.8216560509554132E-3</v>
      </c>
      <c r="L386" s="15">
        <v>0.68888888888888888</v>
      </c>
      <c r="M386" s="15">
        <v>-1.6244493392070347E-2</v>
      </c>
      <c r="N386" s="15">
        <v>-3.1259768677704969E-4</v>
      </c>
    </row>
    <row r="387" spans="1:14">
      <c r="A387" s="9">
        <v>42181</v>
      </c>
      <c r="B387" s="15">
        <v>-8.353322553203979E-4</v>
      </c>
      <c r="C387" s="15">
        <v>-2.8670229045224538E-4</v>
      </c>
      <c r="D387" s="15">
        <v>1.531423103189522E-2</v>
      </c>
      <c r="E387" s="15">
        <v>7.6914601138122762E-3</v>
      </c>
      <c r="F387" s="15">
        <v>-6.366354779589023E-3</v>
      </c>
      <c r="G387" s="15">
        <v>-1.0509020260893731E-2</v>
      </c>
      <c r="H387" s="15">
        <v>-4.4545486018949809E-3</v>
      </c>
      <c r="I387" s="15">
        <v>-0.40939597315436238</v>
      </c>
      <c r="J387" s="15">
        <v>4.9327354260089828E-2</v>
      </c>
      <c r="K387" s="15">
        <v>8.9514066496163558E-3</v>
      </c>
      <c r="L387" s="15">
        <v>-0.34210526315789469</v>
      </c>
      <c r="M387" s="15">
        <v>-8.0231364866126809E-3</v>
      </c>
      <c r="N387" s="15">
        <v>-1.3550135501355642E-3</v>
      </c>
    </row>
    <row r="388" spans="1:14">
      <c r="A388" s="9">
        <v>42188</v>
      </c>
      <c r="B388" s="15">
        <v>1.2627386010932273E-2</v>
      </c>
      <c r="C388" s="15">
        <v>0</v>
      </c>
      <c r="D388" s="15">
        <v>0</v>
      </c>
      <c r="E388" s="15">
        <v>0</v>
      </c>
      <c r="F388" s="15">
        <v>8.8826327541013939E-3</v>
      </c>
      <c r="G388" s="15">
        <v>2.4833835230970269E-2</v>
      </c>
      <c r="H388" s="15">
        <v>1.30872755514857E-2</v>
      </c>
      <c r="I388" s="15">
        <v>-2.2727272727272707E-2</v>
      </c>
      <c r="J388" s="15">
        <v>-3.0982905982905984E-2</v>
      </c>
      <c r="K388" s="15">
        <v>-1.2674271229404344E-2</v>
      </c>
      <c r="L388" s="15">
        <v>0.60000000000000009</v>
      </c>
      <c r="M388" s="15">
        <v>1.598796200507957E-3</v>
      </c>
      <c r="N388" s="15">
        <v>-3.3399436384510262E-3</v>
      </c>
    </row>
    <row r="389" spans="1:14">
      <c r="A389" s="9">
        <v>42195</v>
      </c>
      <c r="B389" s="15">
        <v>1.7143304390856429E-3</v>
      </c>
      <c r="C389" s="15">
        <v>0</v>
      </c>
      <c r="D389" s="15">
        <v>0</v>
      </c>
      <c r="E389" s="15">
        <v>0</v>
      </c>
      <c r="F389" s="15">
        <v>2.9059417849410574E-2</v>
      </c>
      <c r="G389" s="15">
        <v>3.4156322735045652E-2</v>
      </c>
      <c r="H389" s="15">
        <v>3.2112453659206341E-2</v>
      </c>
      <c r="I389" s="15">
        <v>-0.37209302325581395</v>
      </c>
      <c r="J389" s="15">
        <v>-1.433296582138921E-2</v>
      </c>
      <c r="K389" s="15">
        <v>-3.3376123234916566E-2</v>
      </c>
      <c r="L389" s="15">
        <v>-2.5000000000000022E-2</v>
      </c>
      <c r="M389" s="15">
        <v>-2.3943661971830843E-2</v>
      </c>
      <c r="N389" s="15">
        <v>5.3408733898836491E-3</v>
      </c>
    </row>
    <row r="390" spans="1:14">
      <c r="A390" s="9">
        <v>42202</v>
      </c>
      <c r="B390" s="15">
        <v>2.2129693108037252E-3</v>
      </c>
      <c r="C390" s="15">
        <v>0</v>
      </c>
      <c r="D390" s="15">
        <v>0</v>
      </c>
      <c r="E390" s="15">
        <v>0</v>
      </c>
      <c r="F390" s="15">
        <v>-6.5454205432697865E-3</v>
      </c>
      <c r="G390" s="15">
        <v>-1.3042322973226272E-2</v>
      </c>
      <c r="H390" s="15">
        <v>-1.0881073140988295E-2</v>
      </c>
      <c r="I390" s="15">
        <v>-2.0370370370370372</v>
      </c>
      <c r="J390" s="15">
        <v>-7.829977628635354E-3</v>
      </c>
      <c r="K390" s="15">
        <v>-1.8592297476759612E-2</v>
      </c>
      <c r="L390" s="15">
        <v>0</v>
      </c>
      <c r="M390" s="15">
        <v>-9.6200096200105278E-4</v>
      </c>
      <c r="N390" s="15">
        <v>-1.4062499999999978E-2</v>
      </c>
    </row>
    <row r="391" spans="1:14">
      <c r="A391" s="9">
        <v>42209</v>
      </c>
      <c r="B391" s="15">
        <v>1.4762467620652586E-3</v>
      </c>
      <c r="C391" s="15">
        <v>3.9622007456396879E-3</v>
      </c>
      <c r="D391" s="15">
        <v>3.1017908690899931E-2</v>
      </c>
      <c r="E391" s="15">
        <v>3.9940278055282663E-2</v>
      </c>
      <c r="F391" s="15">
        <v>1.5906630900277552E-2</v>
      </c>
      <c r="G391" s="15">
        <v>1.1283957794565591E-2</v>
      </c>
      <c r="H391" s="15">
        <v>2.1312247116710203E-2</v>
      </c>
      <c r="I391" s="15">
        <v>0.10714285714285721</v>
      </c>
      <c r="J391" s="15">
        <v>4.5095828635850488E-3</v>
      </c>
      <c r="K391" s="15">
        <v>0</v>
      </c>
      <c r="L391" s="15">
        <v>1.2820512820512775E-2</v>
      </c>
      <c r="M391" s="15">
        <v>-3.4665382763602315E-3</v>
      </c>
      <c r="N391" s="15">
        <v>-4.6487057580559821E-3</v>
      </c>
    </row>
    <row r="392" spans="1:14">
      <c r="A392" s="9">
        <v>42216</v>
      </c>
      <c r="B392" s="15">
        <v>-5.9691072957709368E-3</v>
      </c>
      <c r="C392" s="15">
        <v>0</v>
      </c>
      <c r="D392" s="15">
        <v>0</v>
      </c>
      <c r="E392" s="15">
        <v>0</v>
      </c>
      <c r="F392" s="15">
        <v>2.0382637698614925E-3</v>
      </c>
      <c r="G392" s="15">
        <v>-2.1106959250840607E-3</v>
      </c>
      <c r="H392" s="15">
        <v>5.7450135806194069E-3</v>
      </c>
      <c r="I392" s="15">
        <v>1.354838709677419</v>
      </c>
      <c r="J392" s="15">
        <v>1.1223344556678949E-3</v>
      </c>
      <c r="K392" s="15">
        <v>-1.3531799729364025E-2</v>
      </c>
      <c r="L392" s="15">
        <v>0</v>
      </c>
      <c r="M392" s="15">
        <v>-1.7779495603439943E-2</v>
      </c>
      <c r="N392" s="15">
        <v>-1.6134168347309297E-2</v>
      </c>
    </row>
    <row r="393" spans="1:14">
      <c r="A393" s="9">
        <v>42223</v>
      </c>
      <c r="B393" s="15">
        <v>2.9052142279706317E-4</v>
      </c>
      <c r="C393" s="15">
        <v>0</v>
      </c>
      <c r="D393" s="15">
        <v>0</v>
      </c>
      <c r="E393" s="15">
        <v>0</v>
      </c>
      <c r="F393" s="15">
        <v>-5.0390643058573215E-3</v>
      </c>
      <c r="G393" s="15">
        <v>-6.5591229843532384E-3</v>
      </c>
      <c r="H393" s="15">
        <v>-8.5437444078301228E-3</v>
      </c>
      <c r="I393" s="15">
        <v>0.26712328767123283</v>
      </c>
      <c r="J393" s="15">
        <v>-1.5695067264574036E-2</v>
      </c>
      <c r="K393" s="15">
        <v>-5.4869684499314619E-3</v>
      </c>
      <c r="L393" s="15">
        <v>7.5949367088607556E-2</v>
      </c>
      <c r="M393" s="15">
        <v>7.5750122970978939E-3</v>
      </c>
      <c r="N393" s="15">
        <v>-5.0706656597259148E-3</v>
      </c>
    </row>
    <row r="394" spans="1:14">
      <c r="A394" s="9">
        <v>42230</v>
      </c>
      <c r="B394" s="15">
        <v>-3.0761071333863521E-3</v>
      </c>
      <c r="C394" s="15">
        <v>0</v>
      </c>
      <c r="D394" s="15">
        <v>0</v>
      </c>
      <c r="E394" s="15">
        <v>0</v>
      </c>
      <c r="F394" s="15">
        <v>-4.2235851686646231E-2</v>
      </c>
      <c r="G394" s="15">
        <v>-5.8630127019994482E-2</v>
      </c>
      <c r="H394" s="15">
        <v>-4.8143908961843618E-2</v>
      </c>
      <c r="I394" s="15">
        <v>0.13513513513513509</v>
      </c>
      <c r="J394" s="15">
        <v>-1.1389521640091105E-2</v>
      </c>
      <c r="K394" s="15">
        <v>2.7586206896552667E-3</v>
      </c>
      <c r="L394" s="15">
        <v>-3.5294117647058809E-2</v>
      </c>
      <c r="M394" s="15">
        <v>3.1536809216949901E-2</v>
      </c>
      <c r="N394" s="15">
        <v>5.9639991325091124E-3</v>
      </c>
    </row>
    <row r="395" spans="1:14">
      <c r="A395" s="9">
        <v>42237</v>
      </c>
      <c r="B395" s="15">
        <v>3.2882653513606197E-3</v>
      </c>
      <c r="C395" s="15">
        <v>0</v>
      </c>
      <c r="D395" s="15">
        <v>0</v>
      </c>
      <c r="E395" s="15">
        <v>0</v>
      </c>
      <c r="F395" s="15">
        <v>9.7026148547052493E-4</v>
      </c>
      <c r="G395" s="15">
        <v>-1.5309305944033458E-3</v>
      </c>
      <c r="H395" s="15">
        <v>8.5560508044424388E-4</v>
      </c>
      <c r="I395" s="15">
        <v>-0.2857142857142857</v>
      </c>
      <c r="J395" s="15">
        <v>-8.4101382488479204E-2</v>
      </c>
      <c r="K395" s="15">
        <v>-4.126547455295726E-3</v>
      </c>
      <c r="L395" s="15">
        <v>-2.4390243902438935E-2</v>
      </c>
      <c r="M395" s="15">
        <v>-1.6753431140558495E-2</v>
      </c>
      <c r="N395" s="15">
        <v>1.4013150803062757E-3</v>
      </c>
    </row>
    <row r="396" spans="1:14">
      <c r="A396" s="9">
        <v>42244</v>
      </c>
      <c r="B396" s="15">
        <v>-2.4518035022157436E-3</v>
      </c>
      <c r="C396" s="15">
        <v>2.972190044915779E-3</v>
      </c>
      <c r="D396" s="15">
        <v>-7.5399998540174318E-3</v>
      </c>
      <c r="E396" s="15">
        <v>1.3099864928129312E-2</v>
      </c>
      <c r="F396" s="15">
        <v>-7.172975330780873E-3</v>
      </c>
      <c r="G396" s="15">
        <v>-1.5110812625923398E-2</v>
      </c>
      <c r="H396" s="15">
        <v>-4.4476534296029602E-3</v>
      </c>
      <c r="I396" s="15">
        <v>0.12000000000000011</v>
      </c>
      <c r="J396" s="15">
        <v>-2.6415094339622636E-2</v>
      </c>
      <c r="K396" s="15">
        <v>4.1436464088397962E-3</v>
      </c>
      <c r="L396" s="15">
        <v>0</v>
      </c>
      <c r="M396" s="15">
        <v>-9.3376973430882027E-3</v>
      </c>
      <c r="N396" s="15">
        <v>-6.7814854682455294E-3</v>
      </c>
    </row>
    <row r="397" spans="1:14">
      <c r="A397" s="9">
        <v>42251</v>
      </c>
      <c r="B397" s="15">
        <v>7.9379543567623667E-3</v>
      </c>
      <c r="C397" s="15">
        <v>0</v>
      </c>
      <c r="D397" s="15">
        <v>0</v>
      </c>
      <c r="E397" s="15">
        <v>0</v>
      </c>
      <c r="F397" s="15">
        <v>1.3131559677812987E-2</v>
      </c>
      <c r="G397" s="15">
        <v>1.387946627216885E-2</v>
      </c>
      <c r="H397" s="15">
        <v>1.5549302312088287E-2</v>
      </c>
      <c r="I397" s="15">
        <v>-0.4107142857142857</v>
      </c>
      <c r="J397" s="15">
        <v>-7.7519379844961378E-3</v>
      </c>
      <c r="K397" s="15">
        <v>5.5020632737277086E-3</v>
      </c>
      <c r="L397" s="15">
        <v>0</v>
      </c>
      <c r="M397" s="15">
        <v>2.4293071615977269E-3</v>
      </c>
      <c r="N397" s="15">
        <v>-1.3980708789422258E-2</v>
      </c>
    </row>
    <row r="398" spans="1:14">
      <c r="A398" s="9">
        <v>42258</v>
      </c>
      <c r="B398" s="15">
        <v>1.0045203415369075E-2</v>
      </c>
      <c r="C398" s="15">
        <v>0</v>
      </c>
      <c r="D398" s="15">
        <v>0</v>
      </c>
      <c r="E398" s="15">
        <v>0</v>
      </c>
      <c r="F398" s="15">
        <v>-2.0718897561914362E-3</v>
      </c>
      <c r="G398" s="15">
        <v>-3.7868597562367157E-3</v>
      </c>
      <c r="H398" s="15">
        <v>-3.4164595652298457E-3</v>
      </c>
      <c r="I398" s="15">
        <v>-0.43434343434343436</v>
      </c>
      <c r="J398" s="15">
        <v>1.0416666666666741E-2</v>
      </c>
      <c r="K398" s="15">
        <v>-5.4719562243502606E-3</v>
      </c>
      <c r="L398" s="15">
        <v>0</v>
      </c>
      <c r="M398" s="15">
        <v>8.7243117487378896E-4</v>
      </c>
      <c r="N398" s="15">
        <v>3.9569136073862587E-3</v>
      </c>
    </row>
    <row r="399" spans="1:14">
      <c r="A399" s="9">
        <v>42265</v>
      </c>
      <c r="B399" s="15">
        <v>7.165589259075178E-3</v>
      </c>
      <c r="C399" s="15">
        <v>0</v>
      </c>
      <c r="D399" s="15">
        <v>0</v>
      </c>
      <c r="E399" s="15">
        <v>0</v>
      </c>
      <c r="F399" s="15">
        <v>-2.4141760417169644E-2</v>
      </c>
      <c r="G399" s="15">
        <v>-2.669345776854215E-2</v>
      </c>
      <c r="H399" s="15">
        <v>-2.5946330193708955E-2</v>
      </c>
      <c r="I399" s="15">
        <v>0.71428571428571419</v>
      </c>
      <c r="J399" s="15">
        <v>6.4432989690721643E-2</v>
      </c>
      <c r="K399" s="15">
        <v>0</v>
      </c>
      <c r="L399" s="15">
        <v>-1.2499999999999956E-2</v>
      </c>
      <c r="M399" s="15">
        <v>-1.0944309927360618E-2</v>
      </c>
      <c r="N399" s="15">
        <v>-1.3137727173199165E-3</v>
      </c>
    </row>
    <row r="400" spans="1:14">
      <c r="A400" s="9">
        <v>42272</v>
      </c>
      <c r="B400" s="15">
        <v>-1.4614325000864015E-2</v>
      </c>
      <c r="C400" s="15">
        <v>-5.0898187898706926E-3</v>
      </c>
      <c r="D400" s="15">
        <v>4.9496337925298839E-3</v>
      </c>
      <c r="E400" s="15">
        <v>1.4874790166764296E-2</v>
      </c>
      <c r="F400" s="15">
        <v>-8.4112611943998328E-4</v>
      </c>
      <c r="G400" s="15">
        <v>1.1262717583242488E-3</v>
      </c>
      <c r="H400" s="15">
        <v>1.224170300922367E-3</v>
      </c>
      <c r="I400" s="15">
        <v>1.34375</v>
      </c>
      <c r="J400" s="15">
        <v>5.6900726392251855E-2</v>
      </c>
      <c r="K400" s="15">
        <v>5.5020632737277086E-3</v>
      </c>
      <c r="L400" s="15">
        <v>-3.1645569620253222E-2</v>
      </c>
      <c r="M400" s="15">
        <v>7.833920877398981E-3</v>
      </c>
      <c r="N400" s="15">
        <v>6.1390046042533175E-3</v>
      </c>
    </row>
    <row r="401" spans="1:14">
      <c r="A401" s="9">
        <v>42279</v>
      </c>
      <c r="B401" s="15">
        <v>4.9829392577449561E-3</v>
      </c>
      <c r="C401" s="15">
        <v>0</v>
      </c>
      <c r="D401" s="15">
        <v>0</v>
      </c>
      <c r="E401" s="15">
        <v>0</v>
      </c>
      <c r="F401" s="15">
        <v>3.5059918787758715E-2</v>
      </c>
      <c r="G401" s="15">
        <v>1.9339981586561805E-2</v>
      </c>
      <c r="H401" s="15">
        <v>4.1559143893392214E-2</v>
      </c>
      <c r="I401" s="15">
        <v>-0.1333333333333333</v>
      </c>
      <c r="J401" s="15">
        <v>-2.0618556701030966E-2</v>
      </c>
      <c r="K401" s="15">
        <v>-9.5759233926128173E-3</v>
      </c>
      <c r="L401" s="15">
        <v>0</v>
      </c>
      <c r="M401" s="15">
        <v>1.010493587252248E-2</v>
      </c>
      <c r="N401" s="15">
        <v>-2.7239049901939261E-3</v>
      </c>
    </row>
    <row r="402" spans="1:14">
      <c r="A402" s="9">
        <v>42286</v>
      </c>
      <c r="B402" s="15">
        <v>-5.1701229711504926E-3</v>
      </c>
      <c r="C402" s="15">
        <v>0</v>
      </c>
      <c r="D402" s="15">
        <v>0</v>
      </c>
      <c r="E402" s="15">
        <v>0</v>
      </c>
      <c r="F402" s="15">
        <v>-5.9324466558224875E-3</v>
      </c>
      <c r="G402" s="15">
        <v>4.0920668969990359E-3</v>
      </c>
      <c r="H402" s="15">
        <v>-4.5601024894322828E-3</v>
      </c>
      <c r="I402" s="15">
        <v>0.25128205128205128</v>
      </c>
      <c r="J402" s="15">
        <v>5.8479532163742132E-3</v>
      </c>
      <c r="K402" s="15">
        <v>0</v>
      </c>
      <c r="L402" s="15">
        <v>-1.9607843137254943E-2</v>
      </c>
      <c r="M402" s="15">
        <v>8.6571758368603202E-3</v>
      </c>
      <c r="N402" s="15">
        <v>9.2865727084014971E-3</v>
      </c>
    </row>
    <row r="403" spans="1:14">
      <c r="A403" s="9">
        <v>42293</v>
      </c>
      <c r="B403" s="15">
        <v>5.3423274205228743E-3</v>
      </c>
      <c r="C403" s="15">
        <v>0</v>
      </c>
      <c r="D403" s="15">
        <v>0</v>
      </c>
      <c r="E403" s="15">
        <v>0</v>
      </c>
      <c r="F403" s="15">
        <v>2.8972952160939425E-2</v>
      </c>
      <c r="G403" s="15">
        <v>2.2349246706816484E-2</v>
      </c>
      <c r="H403" s="15">
        <v>3.5071804786229954E-2</v>
      </c>
      <c r="I403" s="15">
        <v>0.29508196721311486</v>
      </c>
      <c r="J403" s="15">
        <v>0.10116279069767442</v>
      </c>
      <c r="K403" s="15">
        <v>9.6685082872929318E-3</v>
      </c>
      <c r="L403" s="15">
        <v>2.0000000000000018E-2</v>
      </c>
      <c r="M403" s="15">
        <v>-2.5653251954987577E-2</v>
      </c>
      <c r="N403" s="15">
        <v>3.7886988525654974E-3</v>
      </c>
    </row>
    <row r="404" spans="1:14">
      <c r="A404" s="9">
        <v>42300</v>
      </c>
      <c r="B404" s="15">
        <v>3.4420962640420161E-3</v>
      </c>
      <c r="C404" s="15">
        <v>0</v>
      </c>
      <c r="D404" s="15">
        <v>0</v>
      </c>
      <c r="E404" s="15">
        <v>0</v>
      </c>
      <c r="F404" s="15">
        <v>5.6127221702517716E-4</v>
      </c>
      <c r="G404" s="15">
        <v>3.1569425802309148E-3</v>
      </c>
      <c r="H404" s="15">
        <v>-3.5439044296067257E-3</v>
      </c>
      <c r="I404" s="15">
        <v>-6.9620253164557E-2</v>
      </c>
      <c r="J404" s="15">
        <v>7.3917634635691787E-3</v>
      </c>
      <c r="K404" s="15">
        <v>1.3679890560875929E-3</v>
      </c>
      <c r="L404" s="15">
        <v>-1.9607843137254943E-2</v>
      </c>
      <c r="M404" s="15">
        <v>-9.2003523539200271E-3</v>
      </c>
      <c r="N404" s="15">
        <v>-8.0879974118408526E-3</v>
      </c>
    </row>
    <row r="405" spans="1:14">
      <c r="A405" s="9">
        <v>42307</v>
      </c>
      <c r="B405" s="15">
        <v>0</v>
      </c>
      <c r="C405" s="15">
        <v>-2.5644267886183125E-2</v>
      </c>
      <c r="D405" s="15">
        <v>1.1210968857354286E-2</v>
      </c>
      <c r="E405" s="15">
        <v>1.0150094872336757E-2</v>
      </c>
      <c r="F405" s="15">
        <v>1.9072550486163076E-2</v>
      </c>
      <c r="G405" s="15">
        <v>3.5374469299056521E-3</v>
      </c>
      <c r="H405" s="15">
        <v>2.2202066842568202E-2</v>
      </c>
      <c r="I405" s="15">
        <v>3.7414965986394488E-2</v>
      </c>
      <c r="J405" s="15">
        <v>8.4905660377358361E-2</v>
      </c>
      <c r="K405" s="15">
        <v>3.2786885245901676E-2</v>
      </c>
      <c r="L405" s="15">
        <v>0</v>
      </c>
      <c r="M405" s="15">
        <v>-1.7484935295860815E-2</v>
      </c>
      <c r="N405" s="15">
        <v>6.5231572080888256E-3</v>
      </c>
    </row>
    <row r="406" spans="1:14">
      <c r="A406" s="9">
        <v>42314</v>
      </c>
      <c r="B406" s="15">
        <v>-1.7238381479917075E-3</v>
      </c>
      <c r="C406" s="15">
        <v>0</v>
      </c>
      <c r="D406" s="15">
        <v>0</v>
      </c>
      <c r="E406" s="15">
        <v>0</v>
      </c>
      <c r="F406" s="15">
        <v>-1.4036697247706398E-2</v>
      </c>
      <c r="G406" s="15">
        <v>-2.4573396341470266E-2</v>
      </c>
      <c r="H406" s="15">
        <v>-1.4632257648191205E-2</v>
      </c>
      <c r="I406" s="15">
        <v>6.2295081967213228E-2</v>
      </c>
      <c r="J406" s="15">
        <v>8.6956521739130599E-2</v>
      </c>
      <c r="K406" s="15">
        <v>4.2328042328042326E-2</v>
      </c>
      <c r="L406" s="15">
        <v>4.0000000000000036E-2</v>
      </c>
      <c r="M406" s="15">
        <v>-7.0380052282326133E-4</v>
      </c>
      <c r="N406" s="15">
        <v>-3.240440699935232E-3</v>
      </c>
    </row>
    <row r="407" spans="1:14">
      <c r="A407" s="9">
        <v>42321</v>
      </c>
      <c r="B407" s="15">
        <v>1.988076517307924E-3</v>
      </c>
      <c r="C407" s="15">
        <v>0</v>
      </c>
      <c r="D407" s="15">
        <v>0</v>
      </c>
      <c r="E407" s="15">
        <v>0</v>
      </c>
      <c r="F407" s="15">
        <v>2.0749976737694187E-2</v>
      </c>
      <c r="G407" s="15">
        <v>3.0399413017837995E-2</v>
      </c>
      <c r="H407" s="15">
        <v>2.4432705006603328E-2</v>
      </c>
      <c r="I407" s="15">
        <v>5.2469135802469147E-2</v>
      </c>
      <c r="J407" s="15">
        <v>2.9333333333333211E-2</v>
      </c>
      <c r="K407" s="15">
        <v>2.2842639593908753E-2</v>
      </c>
      <c r="L407" s="15">
        <v>0</v>
      </c>
      <c r="M407" s="15">
        <v>-1.2174263004326336E-2</v>
      </c>
      <c r="N407" s="15">
        <v>-6.5019505851748871E-4</v>
      </c>
    </row>
    <row r="408" spans="1:14">
      <c r="A408" s="9">
        <v>42328</v>
      </c>
      <c r="B408" s="15">
        <v>-2.6471647276474775E-3</v>
      </c>
      <c r="C408" s="15">
        <v>0</v>
      </c>
      <c r="D408" s="15">
        <v>0</v>
      </c>
      <c r="E408" s="15">
        <v>0</v>
      </c>
      <c r="F408" s="15">
        <v>3.2816773017319001E-3</v>
      </c>
      <c r="G408" s="15">
        <v>-1.4274892050982757E-3</v>
      </c>
      <c r="H408" s="15">
        <v>4.8371201022827659E-3</v>
      </c>
      <c r="I408" s="15">
        <v>9.0909090909090828E-2</v>
      </c>
      <c r="J408" s="15">
        <v>-1.0362694300518172E-2</v>
      </c>
      <c r="K408" s="15">
        <v>1.7369727047146233E-2</v>
      </c>
      <c r="L408" s="15">
        <v>0</v>
      </c>
      <c r="M408" s="15">
        <v>-1.1000203707476119E-2</v>
      </c>
      <c r="N408" s="15">
        <v>-5.9639991325093344E-3</v>
      </c>
    </row>
    <row r="409" spans="1:14">
      <c r="A409" s="9">
        <v>42335</v>
      </c>
      <c r="B409" s="15">
        <v>-1.1281555863744908E-2</v>
      </c>
      <c r="C409" s="15">
        <v>1.1285066437877189E-2</v>
      </c>
      <c r="D409" s="15">
        <v>-1.0685884071671481E-2</v>
      </c>
      <c r="E409" s="15">
        <v>2.6300131467436483E-2</v>
      </c>
      <c r="F409" s="15">
        <v>5.9058695257130367E-4</v>
      </c>
      <c r="G409" s="15">
        <v>-2.2222691203781841E-2</v>
      </c>
      <c r="H409" s="15">
        <v>-3.6050746727599448E-3</v>
      </c>
      <c r="I409" s="15">
        <v>-0.34946236559139787</v>
      </c>
      <c r="J409" s="15">
        <v>-6.8935427574171038E-2</v>
      </c>
      <c r="K409" s="15">
        <v>0</v>
      </c>
      <c r="L409" s="15">
        <v>2.5641025641025772E-2</v>
      </c>
      <c r="M409" s="15">
        <v>3.3882595262615833E-2</v>
      </c>
      <c r="N409" s="15">
        <v>6.545216537580556E-3</v>
      </c>
    </row>
    <row r="410" spans="1:14">
      <c r="A410" s="9">
        <v>42342</v>
      </c>
      <c r="B410" s="15">
        <v>1.0831079481639305E-2</v>
      </c>
      <c r="C410" s="15">
        <v>0</v>
      </c>
      <c r="D410" s="15">
        <v>0</v>
      </c>
      <c r="E410" s="15">
        <v>0</v>
      </c>
      <c r="F410" s="15">
        <v>-2.8331441543700375E-2</v>
      </c>
      <c r="G410" s="15">
        <v>-3.417400421906891E-2</v>
      </c>
      <c r="H410" s="15">
        <v>-3.0551816242158525E-2</v>
      </c>
      <c r="I410" s="15">
        <v>-3.3057851239669311E-2</v>
      </c>
      <c r="J410" s="15">
        <v>-7.0290534208059974E-2</v>
      </c>
      <c r="K410" s="15">
        <v>-6.4634146341463361E-2</v>
      </c>
      <c r="L410" s="15">
        <v>1.2499999999999956E-2</v>
      </c>
      <c r="M410" s="15">
        <v>1.3547166052395809E-2</v>
      </c>
      <c r="N410" s="15">
        <v>3.1429500379320796E-3</v>
      </c>
    </row>
    <row r="411" spans="1:14">
      <c r="A411" s="9">
        <v>42349</v>
      </c>
      <c r="B411" s="15">
        <v>1.1786277494463038E-2</v>
      </c>
      <c r="C411" s="15">
        <v>0</v>
      </c>
      <c r="D411" s="15">
        <v>0</v>
      </c>
      <c r="E411" s="15">
        <v>0</v>
      </c>
      <c r="F411" s="15">
        <v>1.9718704733423742E-2</v>
      </c>
      <c r="G411" s="15">
        <v>1.2567542454416936E-2</v>
      </c>
      <c r="H411" s="15">
        <v>2.0680457297160837E-2</v>
      </c>
      <c r="I411" s="15">
        <v>-0.26068376068376076</v>
      </c>
      <c r="J411" s="15">
        <v>-3.7298387096774244E-2</v>
      </c>
      <c r="K411" s="15">
        <v>2.6075619295957697E-3</v>
      </c>
      <c r="L411" s="15">
        <v>-2.4691358024691357E-2</v>
      </c>
      <c r="M411" s="15">
        <v>-9.5331695331696276E-3</v>
      </c>
      <c r="N411" s="15">
        <v>1.9446845289541326E-3</v>
      </c>
    </row>
    <row r="412" spans="1:14">
      <c r="A412" s="9">
        <v>42356</v>
      </c>
      <c r="B412" s="15">
        <v>-3.4717947455242815E-4</v>
      </c>
      <c r="C412" s="15">
        <v>0</v>
      </c>
      <c r="D412" s="15">
        <v>0</v>
      </c>
      <c r="E412" s="15">
        <v>0</v>
      </c>
      <c r="F412" s="15">
        <v>9.2104660220868606E-3</v>
      </c>
      <c r="G412" s="15">
        <v>1.124764923782462E-2</v>
      </c>
      <c r="H412" s="15">
        <v>9.867235937172314E-3</v>
      </c>
      <c r="I412" s="15">
        <v>-0.35260115606936415</v>
      </c>
      <c r="J412" s="15">
        <v>-2.7225130890052296E-2</v>
      </c>
      <c r="K412" s="15">
        <v>1.3003901170351995E-3</v>
      </c>
      <c r="L412" s="15">
        <v>-5.0632911392405111E-2</v>
      </c>
      <c r="M412" s="15">
        <v>3.6713633657472489E-3</v>
      </c>
      <c r="N412" s="15">
        <v>-5.6070735389259774E-3</v>
      </c>
    </row>
    <row r="413" spans="1:14">
      <c r="A413" s="9">
        <v>42363</v>
      </c>
      <c r="B413" s="15">
        <v>-5.4927596560497838E-3</v>
      </c>
      <c r="C413" s="15">
        <v>-3.1511500450036589E-3</v>
      </c>
      <c r="D413" s="15">
        <v>1.4863367356642954E-2</v>
      </c>
      <c r="E413" s="15">
        <v>1.0671064389096152E-2</v>
      </c>
      <c r="F413" s="15">
        <v>1.3848528877588029E-2</v>
      </c>
      <c r="G413" s="15">
        <v>1.2905278586311963E-2</v>
      </c>
      <c r="H413" s="15">
        <v>1.4632276202849681E-2</v>
      </c>
      <c r="I413" s="15">
        <v>-0.1875</v>
      </c>
      <c r="J413" s="15">
        <v>-4.5209903121636197E-2</v>
      </c>
      <c r="K413" s="15">
        <v>-1.8181818181818188E-2</v>
      </c>
      <c r="L413" s="15">
        <v>0</v>
      </c>
      <c r="M413" s="15">
        <v>-1.2852199703410783E-2</v>
      </c>
      <c r="N413" s="15">
        <v>-2.4940360008675055E-3</v>
      </c>
    </row>
    <row r="414" spans="1:14">
      <c r="A414" s="9">
        <v>42370</v>
      </c>
      <c r="B414" s="15">
        <v>6.0679761937199039E-4</v>
      </c>
      <c r="C414" s="15">
        <v>0</v>
      </c>
      <c r="D414" s="15">
        <v>0</v>
      </c>
      <c r="E414" s="15">
        <v>0</v>
      </c>
      <c r="F414" s="15">
        <v>-5.5801872005015851E-2</v>
      </c>
      <c r="G414" s="15">
        <v>-6.359767251184778E-2</v>
      </c>
      <c r="H414" s="15">
        <v>-6.4029766153071099E-2</v>
      </c>
      <c r="I414" s="15">
        <v>0.28571428571428581</v>
      </c>
      <c r="J414" s="15">
        <v>-3.9458850056369843E-2</v>
      </c>
      <c r="K414" s="15">
        <v>-6.6137566137566273E-3</v>
      </c>
      <c r="L414" s="15">
        <v>0.11999999999999988</v>
      </c>
      <c r="M414" s="15">
        <v>6.7100650976466003E-3</v>
      </c>
      <c r="N414" s="15">
        <v>-2.174149364062572E-4</v>
      </c>
    </row>
    <row r="415" spans="1:14">
      <c r="A415" s="9">
        <v>42377</v>
      </c>
      <c r="B415" s="15">
        <v>-4.0346135186775101E-4</v>
      </c>
      <c r="C415" s="15">
        <v>0</v>
      </c>
      <c r="D415" s="15">
        <v>0</v>
      </c>
      <c r="E415" s="15">
        <v>0</v>
      </c>
      <c r="F415" s="15">
        <v>-2.3620926813072263E-2</v>
      </c>
      <c r="G415" s="15">
        <v>-1.8183954038133665E-2</v>
      </c>
      <c r="H415" s="15">
        <v>-1.9904570201456639E-2</v>
      </c>
      <c r="I415" s="15">
        <v>0.42735042735042739</v>
      </c>
      <c r="J415" s="15">
        <v>3.9906103286384997E-2</v>
      </c>
      <c r="K415" s="15">
        <v>2.6631158455392434E-3</v>
      </c>
      <c r="L415" s="15">
        <v>-3.5714285714285587E-2</v>
      </c>
      <c r="M415" s="15">
        <v>-6.5658575407879782E-3</v>
      </c>
      <c r="N415" s="15">
        <v>-4.892899858649491E-3</v>
      </c>
    </row>
    <row r="416" spans="1:14">
      <c r="A416" s="9">
        <v>42384</v>
      </c>
      <c r="B416" s="15">
        <v>-1.7482127867155528E-3</v>
      </c>
      <c r="C416" s="15">
        <v>0</v>
      </c>
      <c r="D416" s="15">
        <v>0</v>
      </c>
      <c r="E416" s="15">
        <v>0</v>
      </c>
      <c r="F416" s="15">
        <v>1.4719455914500745E-2</v>
      </c>
      <c r="G416" s="15">
        <v>2.0226640007006136E-2</v>
      </c>
      <c r="H416" s="15">
        <v>1.6567410941584981E-2</v>
      </c>
      <c r="I416" s="15">
        <v>0.20958083832335328</v>
      </c>
      <c r="J416" s="15">
        <v>6.5462753950338515E-2</v>
      </c>
      <c r="K416" s="15">
        <v>3.9840637450199168E-3</v>
      </c>
      <c r="L416" s="15">
        <v>-2.4691358024691357E-2</v>
      </c>
      <c r="M416" s="15">
        <v>-1.4720608852393346E-2</v>
      </c>
      <c r="N416" s="15">
        <v>-3.7150349650348913E-3</v>
      </c>
    </row>
    <row r="417" spans="1:14">
      <c r="A417" s="9">
        <v>42391</v>
      </c>
      <c r="B417" s="15">
        <v>1.0418346211566787E-2</v>
      </c>
      <c r="C417" s="15">
        <v>0</v>
      </c>
      <c r="D417" s="15">
        <v>0</v>
      </c>
      <c r="E417" s="15">
        <v>0</v>
      </c>
      <c r="F417" s="15">
        <v>2.9921486020681787E-2</v>
      </c>
      <c r="G417" s="15">
        <v>5.8879642514728658E-3</v>
      </c>
      <c r="H417" s="15">
        <v>3.4699516592851865E-2</v>
      </c>
      <c r="I417" s="15">
        <v>0.3811881188118813</v>
      </c>
      <c r="J417" s="15">
        <v>1.1652542372881269E-2</v>
      </c>
      <c r="K417" s="15">
        <v>1.3227513227513921E-3</v>
      </c>
      <c r="L417" s="15">
        <v>-3.7974683544303778E-2</v>
      </c>
      <c r="M417" s="15">
        <v>-6.5047260900498172E-3</v>
      </c>
      <c r="N417" s="15">
        <v>-1.0418951524457154E-2</v>
      </c>
    </row>
    <row r="418" spans="1:14">
      <c r="A418" s="9">
        <v>42398</v>
      </c>
      <c r="B418" s="15">
        <v>-2.8575987823290516E-3</v>
      </c>
      <c r="C418" s="15">
        <v>1.6502859840121786E-3</v>
      </c>
      <c r="D418" s="15">
        <v>8.1264377672802812E-3</v>
      </c>
      <c r="E418" s="15">
        <v>1.0998187730610898E-2</v>
      </c>
      <c r="F418" s="15">
        <v>-2.3939013619671878E-2</v>
      </c>
      <c r="G418" s="15">
        <v>-4.3231756494439111E-2</v>
      </c>
      <c r="H418" s="15">
        <v>-2.7988230367175571E-2</v>
      </c>
      <c r="I418" s="15">
        <v>-7.1684587813619638E-3</v>
      </c>
      <c r="J418" s="15">
        <v>-2.8272251308900431E-2</v>
      </c>
      <c r="K418" s="15">
        <v>-7.9260237780713894E-3</v>
      </c>
      <c r="L418" s="15">
        <v>0</v>
      </c>
      <c r="M418" s="15">
        <v>3.2122762148337536E-2</v>
      </c>
      <c r="N418" s="15">
        <v>2.4382134545051226E-3</v>
      </c>
    </row>
    <row r="419" spans="1:14">
      <c r="A419" s="9">
        <v>42405</v>
      </c>
      <c r="B419" s="15">
        <v>7.4746843078408176E-3</v>
      </c>
      <c r="C419" s="15">
        <v>0</v>
      </c>
      <c r="D419" s="15">
        <v>0</v>
      </c>
      <c r="E419" s="15">
        <v>0</v>
      </c>
      <c r="F419" s="15">
        <v>-4.5385274788075081E-2</v>
      </c>
      <c r="G419" s="15">
        <v>-3.8131286800592412E-2</v>
      </c>
      <c r="H419" s="15">
        <v>-4.8171130894095193E-2</v>
      </c>
      <c r="I419" s="15">
        <v>-1.8050541516245522E-2</v>
      </c>
      <c r="J419" s="15">
        <v>2.8017241379310276E-2</v>
      </c>
      <c r="K419" s="15">
        <v>3.2756324900133027E-2</v>
      </c>
      <c r="L419" s="15">
        <v>0</v>
      </c>
      <c r="M419" s="15">
        <v>1.3975617008623153E-2</v>
      </c>
      <c r="N419" s="15">
        <v>5.3067993366500144E-3</v>
      </c>
    </row>
    <row r="420" spans="1:14">
      <c r="A420" s="9">
        <v>42412</v>
      </c>
      <c r="B420" s="15">
        <v>5.8478960526091583E-3</v>
      </c>
      <c r="C420" s="15">
        <v>0</v>
      </c>
      <c r="D420" s="15">
        <v>0</v>
      </c>
      <c r="E420" s="15">
        <v>0</v>
      </c>
      <c r="F420" s="15">
        <v>5.1384385133449895E-2</v>
      </c>
      <c r="G420" s="15">
        <v>2.7004153279523546E-2</v>
      </c>
      <c r="H420" s="15">
        <v>5.7586944764502546E-2</v>
      </c>
      <c r="I420" s="15">
        <v>0.22426470588235281</v>
      </c>
      <c r="J420" s="15">
        <v>5.8700209643606005E-2</v>
      </c>
      <c r="K420" s="15">
        <v>8.509541000515819E-3</v>
      </c>
      <c r="L420" s="15">
        <v>2.6315789473684292E-2</v>
      </c>
      <c r="M420" s="15">
        <v>-1.2316715542521894E-2</v>
      </c>
      <c r="N420" s="15">
        <v>-2.0895194105355896E-3</v>
      </c>
    </row>
    <row r="421" spans="1:14">
      <c r="A421" s="9">
        <v>42419</v>
      </c>
      <c r="B421" s="15">
        <v>1.5755587949465522E-2</v>
      </c>
      <c r="C421" s="15">
        <v>0</v>
      </c>
      <c r="D421" s="15">
        <v>0</v>
      </c>
      <c r="E421" s="15">
        <v>0</v>
      </c>
      <c r="F421" s="15">
        <v>1.8600237247923923E-2</v>
      </c>
      <c r="G421" s="15">
        <v>1.7384425996012087E-3</v>
      </c>
      <c r="H421" s="15">
        <v>1.8754446816079628E-2</v>
      </c>
      <c r="I421" s="15">
        <v>0.23723723723723711</v>
      </c>
      <c r="J421" s="15">
        <v>6.5346534653465405E-2</v>
      </c>
      <c r="K421" s="15">
        <v>3.1194068013295828E-2</v>
      </c>
      <c r="L421" s="15">
        <v>0</v>
      </c>
      <c r="M421" s="15">
        <v>-6.7300079176563221E-3</v>
      </c>
      <c r="N421" s="15">
        <v>1.1240908089045654E-2</v>
      </c>
    </row>
    <row r="422" spans="1:14">
      <c r="A422" s="9">
        <v>42426</v>
      </c>
      <c r="B422" s="15">
        <v>-6.7259050193142489E-3</v>
      </c>
      <c r="C422" s="15">
        <v>5.3354039484487803E-3</v>
      </c>
      <c r="D422" s="15">
        <v>2.3254506628558769E-2</v>
      </c>
      <c r="E422" s="15">
        <v>-1.6583338696602223E-2</v>
      </c>
      <c r="F422" s="15">
        <v>2.4130060092234729E-2</v>
      </c>
      <c r="G422" s="15">
        <v>1.3398450938995943E-2</v>
      </c>
      <c r="H422" s="15">
        <v>2.5791420683333399E-2</v>
      </c>
      <c r="I422" s="15">
        <v>-9.7087378640776656E-3</v>
      </c>
      <c r="J422" s="15">
        <v>-2.7881040892194786E-3</v>
      </c>
      <c r="K422" s="15">
        <v>-8.1824944210264761E-3</v>
      </c>
      <c r="L422" s="15">
        <v>7.6923076923076872E-2</v>
      </c>
      <c r="M422" s="15">
        <v>3.3878039059385134E-3</v>
      </c>
      <c r="N422" s="15">
        <v>-2.7244986922405623E-3</v>
      </c>
    </row>
    <row r="423" spans="1:14">
      <c r="A423" s="9">
        <v>42433</v>
      </c>
      <c r="B423" s="15">
        <v>-8.1584885123762163E-3</v>
      </c>
      <c r="C423" s="15">
        <v>0</v>
      </c>
      <c r="D423" s="15">
        <v>0</v>
      </c>
      <c r="E423" s="15">
        <v>0</v>
      </c>
      <c r="F423" s="15">
        <v>7.3231748919717621E-3</v>
      </c>
      <c r="G423" s="15">
        <v>1.9868288032551806E-3</v>
      </c>
      <c r="H423" s="15">
        <v>6.2870668333288027E-3</v>
      </c>
      <c r="I423" s="15">
        <v>-0.25980392156862742</v>
      </c>
      <c r="J423" s="15">
        <v>-0.12301957129543339</v>
      </c>
      <c r="K423" s="15">
        <v>-5.4750000000000076E-2</v>
      </c>
      <c r="L423" s="15">
        <v>0</v>
      </c>
      <c r="M423" s="15">
        <v>1.0427010923535374E-2</v>
      </c>
      <c r="N423" s="15">
        <v>-2.5133865151349966E-3</v>
      </c>
    </row>
    <row r="424" spans="1:14">
      <c r="A424" s="9">
        <v>42440</v>
      </c>
      <c r="B424" s="15">
        <v>1.586122339973528E-2</v>
      </c>
      <c r="C424" s="15">
        <v>0</v>
      </c>
      <c r="D424" s="15">
        <v>0</v>
      </c>
      <c r="E424" s="15">
        <v>0</v>
      </c>
      <c r="F424" s="15">
        <v>-4.5154881242659428E-4</v>
      </c>
      <c r="G424" s="15">
        <v>-2.3098283038046175E-2</v>
      </c>
      <c r="H424" s="15">
        <v>-8.1242368661693654E-3</v>
      </c>
      <c r="I424" s="15">
        <v>0.10927152317880795</v>
      </c>
      <c r="J424" s="15">
        <v>5.7385759829968075E-2</v>
      </c>
      <c r="K424" s="15">
        <v>-3.3060037027241473E-2</v>
      </c>
      <c r="L424" s="15">
        <v>0</v>
      </c>
      <c r="M424" s="15">
        <v>1.3955773955773854E-2</v>
      </c>
      <c r="N424" s="15">
        <v>2.8483786152497803E-3</v>
      </c>
    </row>
    <row r="425" spans="1:14">
      <c r="A425" s="9">
        <v>42447</v>
      </c>
      <c r="B425" s="15">
        <v>2.8225363153593364E-3</v>
      </c>
      <c r="C425" s="15">
        <v>0</v>
      </c>
      <c r="D425" s="15">
        <v>0</v>
      </c>
      <c r="E425" s="15">
        <v>0</v>
      </c>
      <c r="F425" s="15">
        <v>-1.188109866281184E-2</v>
      </c>
      <c r="G425" s="15">
        <v>-4.8760635193660917E-3</v>
      </c>
      <c r="H425" s="15">
        <v>-1.1079136690647418E-2</v>
      </c>
      <c r="I425" s="15">
        <v>5.0746268656716387E-2</v>
      </c>
      <c r="J425" s="15">
        <v>-3.0150753768844241E-2</v>
      </c>
      <c r="K425" s="15">
        <v>-2.7352297592997399E-3</v>
      </c>
      <c r="L425" s="15">
        <v>0</v>
      </c>
      <c r="M425" s="15">
        <v>-8.4326839197442771E-3</v>
      </c>
      <c r="N425" s="15">
        <v>7.6469303036930114E-4</v>
      </c>
    </row>
    <row r="426" spans="1:14">
      <c r="A426" s="9">
        <v>42454</v>
      </c>
      <c r="B426" s="15">
        <v>1.589612939973728E-3</v>
      </c>
      <c r="C426" s="15">
        <v>1.5488033749460728E-2</v>
      </c>
      <c r="D426" s="15">
        <v>1.5402238362903109E-2</v>
      </c>
      <c r="E426" s="15">
        <v>9.4301139039756343E-3</v>
      </c>
      <c r="F426" s="15">
        <v>1.1383897956384725E-2</v>
      </c>
      <c r="G426" s="15">
        <v>-1.1219741807041994E-2</v>
      </c>
      <c r="H426" s="15">
        <v>1.3897645645063017E-2</v>
      </c>
      <c r="I426" s="15">
        <v>3.4090909090909172E-2</v>
      </c>
      <c r="J426" s="15">
        <v>-1.3471502590673534E-2</v>
      </c>
      <c r="K426" s="15">
        <v>5.4854635216676773E-3</v>
      </c>
      <c r="L426" s="15">
        <v>-0.13690476190476186</v>
      </c>
      <c r="M426" s="15">
        <v>2.0039100684262179E-2</v>
      </c>
      <c r="N426" s="15">
        <v>4.3663355528877901E-4</v>
      </c>
    </row>
    <row r="427" spans="1:14">
      <c r="A427" s="9">
        <v>42461</v>
      </c>
      <c r="B427" s="15">
        <v>7.8926203880400614E-3</v>
      </c>
      <c r="C427" s="15">
        <v>0</v>
      </c>
      <c r="D427" s="15">
        <v>0</v>
      </c>
      <c r="E427" s="15">
        <v>0</v>
      </c>
      <c r="F427" s="15">
        <v>7.3682307205495956E-3</v>
      </c>
      <c r="G427" s="15">
        <v>1.6805968518561976E-2</v>
      </c>
      <c r="H427" s="15">
        <v>1.0624501727345192E-2</v>
      </c>
      <c r="I427" s="15">
        <v>6.0439560439560447E-2</v>
      </c>
      <c r="J427" s="15">
        <v>4.2016806722688926E-3</v>
      </c>
      <c r="K427" s="15">
        <v>-5.728314238952481E-3</v>
      </c>
      <c r="L427" s="15">
        <v>0.11724137931034484</v>
      </c>
      <c r="M427" s="15">
        <v>5.0790608528987757E-3</v>
      </c>
      <c r="N427" s="15">
        <v>3.9279869067103679E-3</v>
      </c>
    </row>
    <row r="428" spans="1:14">
      <c r="A428" s="9">
        <v>42468</v>
      </c>
      <c r="B428" s="15">
        <v>5.1229629139970534E-4</v>
      </c>
      <c r="C428" s="15">
        <v>0</v>
      </c>
      <c r="D428" s="15">
        <v>0</v>
      </c>
      <c r="E428" s="15">
        <v>0</v>
      </c>
      <c r="F428" s="15">
        <v>4.3975768454118658E-3</v>
      </c>
      <c r="G428" s="15">
        <v>2.5206106772582171E-2</v>
      </c>
      <c r="H428" s="15">
        <v>1.0149935050933756E-3</v>
      </c>
      <c r="I428" s="15">
        <v>-1.0362694300518172E-2</v>
      </c>
      <c r="J428" s="15">
        <v>1.4644351464435212E-2</v>
      </c>
      <c r="K428" s="15">
        <v>-6.0356652949244971E-3</v>
      </c>
      <c r="L428" s="15">
        <v>0</v>
      </c>
      <c r="M428" s="15">
        <v>-1.4778794813119611E-2</v>
      </c>
      <c r="N428" s="15">
        <v>-4.8907727420932634E-3</v>
      </c>
    </row>
    <row r="429" spans="1:14">
      <c r="A429" s="9">
        <v>42475</v>
      </c>
      <c r="B429" s="15">
        <v>3.1571495988673703E-3</v>
      </c>
      <c r="C429" s="15">
        <v>0</v>
      </c>
      <c r="D429" s="15">
        <v>0</v>
      </c>
      <c r="E429" s="15">
        <v>0</v>
      </c>
      <c r="F429" s="15">
        <v>-2.2338381807629482E-4</v>
      </c>
      <c r="G429" s="15">
        <v>1.1833404037631334E-2</v>
      </c>
      <c r="H429" s="15">
        <v>-9.2990511815571608E-4</v>
      </c>
      <c r="I429" s="15">
        <v>-0.25916230366492155</v>
      </c>
      <c r="J429" s="15">
        <v>-5.6701030927834961E-2</v>
      </c>
      <c r="K429" s="15">
        <v>-5.7963014076731767E-3</v>
      </c>
      <c r="L429" s="15">
        <v>-2.4691358024691357E-2</v>
      </c>
      <c r="M429" s="15">
        <v>-1.0839059324494471E-2</v>
      </c>
      <c r="N429" s="15">
        <v>-5.6793359545652677E-3</v>
      </c>
    </row>
    <row r="430" spans="1:14">
      <c r="A430" s="9">
        <v>42482</v>
      </c>
      <c r="B430" s="15">
        <v>-2.8343737798079971E-3</v>
      </c>
      <c r="C430" s="15">
        <v>0</v>
      </c>
      <c r="D430" s="15">
        <v>0</v>
      </c>
      <c r="E430" s="15">
        <v>0</v>
      </c>
      <c r="F430" s="15">
        <v>-9.2948431495218919E-3</v>
      </c>
      <c r="G430" s="15">
        <v>-1.8323090127061681E-2</v>
      </c>
      <c r="H430" s="15">
        <v>-1.2857255541240509E-2</v>
      </c>
      <c r="I430" s="15">
        <v>-8.4805653710247286E-2</v>
      </c>
      <c r="J430" s="15">
        <v>-2.5136612021857907E-2</v>
      </c>
      <c r="K430" s="15">
        <v>1.2493059411438079E-2</v>
      </c>
      <c r="L430" s="15">
        <v>0</v>
      </c>
      <c r="M430" s="15">
        <v>1.9861070345367438E-2</v>
      </c>
      <c r="N430" s="15">
        <v>-1.0984182776796469E-4</v>
      </c>
    </row>
    <row r="431" spans="1:14">
      <c r="A431" s="9">
        <v>42489</v>
      </c>
      <c r="B431" s="15">
        <v>-1.0456841057431276E-2</v>
      </c>
      <c r="C431" s="15">
        <v>4.1263646727229819E-4</v>
      </c>
      <c r="D431" s="15">
        <v>-4.5483042871807822E-3</v>
      </c>
      <c r="E431" s="15">
        <v>3.4861749224773808E-2</v>
      </c>
      <c r="F431" s="15">
        <v>-2.5710419485791558E-3</v>
      </c>
      <c r="G431" s="15">
        <v>-2.8294717272653092E-2</v>
      </c>
      <c r="H431" s="15">
        <v>1.8644790112933851E-3</v>
      </c>
      <c r="I431" s="15">
        <v>0.23166023166023164</v>
      </c>
      <c r="J431" s="15">
        <v>3.0269058295964157E-2</v>
      </c>
      <c r="K431" s="15">
        <v>4.661365505895132E-3</v>
      </c>
      <c r="L431" s="15">
        <v>0</v>
      </c>
      <c r="M431" s="15">
        <v>-1.3622409823484283E-2</v>
      </c>
      <c r="N431" s="15">
        <v>-9.5572888058882421E-3</v>
      </c>
    </row>
    <row r="432" spans="1:14">
      <c r="A432" s="9">
        <v>42496</v>
      </c>
      <c r="B432" s="15">
        <v>-1.3110846245530938E-3</v>
      </c>
      <c r="C432" s="15">
        <v>0</v>
      </c>
      <c r="D432" s="15">
        <v>0</v>
      </c>
      <c r="E432" s="15">
        <v>0</v>
      </c>
      <c r="F432" s="15">
        <v>8.6374530818975614E-3</v>
      </c>
      <c r="G432" s="15">
        <v>2.4582449971560116E-2</v>
      </c>
      <c r="H432" s="15">
        <v>9.8633487531238906E-3</v>
      </c>
      <c r="I432" s="15">
        <v>2.5078369905956244E-2</v>
      </c>
      <c r="J432" s="15">
        <v>4.3525571273121955E-3</v>
      </c>
      <c r="K432" s="15">
        <v>3.0021834061135788E-3</v>
      </c>
      <c r="L432" s="15">
        <v>0</v>
      </c>
      <c r="M432" s="15">
        <v>-2.8204629449521956E-3</v>
      </c>
      <c r="N432" s="15">
        <v>5.4347826086955653E-3</v>
      </c>
    </row>
    <row r="433" spans="1:14">
      <c r="A433" s="9">
        <v>42503</v>
      </c>
      <c r="B433" s="15">
        <v>3.0648048693160401E-3</v>
      </c>
      <c r="C433" s="15">
        <v>0</v>
      </c>
      <c r="D433" s="15">
        <v>0</v>
      </c>
      <c r="E433" s="15">
        <v>0</v>
      </c>
      <c r="F433" s="15">
        <v>8.159971305595537E-3</v>
      </c>
      <c r="G433" s="15">
        <v>9.0262637273901269E-3</v>
      </c>
      <c r="H433" s="15">
        <v>7.9873634329341581E-3</v>
      </c>
      <c r="I433" s="15">
        <v>-0.10703363914373099</v>
      </c>
      <c r="J433" s="15">
        <v>-1.9501625135427969E-2</v>
      </c>
      <c r="K433" s="15">
        <v>-2.1768707482991978E-3</v>
      </c>
      <c r="L433" s="15">
        <v>2.5316455696202445E-2</v>
      </c>
      <c r="M433" s="15">
        <v>-1.5117526577587137E-2</v>
      </c>
      <c r="N433" s="15">
        <v>-7.5013789299502864E-3</v>
      </c>
    </row>
    <row r="434" spans="1:14">
      <c r="A434" s="9">
        <v>42510</v>
      </c>
      <c r="B434" s="15">
        <v>1.0755912182260907E-3</v>
      </c>
      <c r="C434" s="15">
        <v>0</v>
      </c>
      <c r="D434" s="15">
        <v>0</v>
      </c>
      <c r="E434" s="15">
        <v>0</v>
      </c>
      <c r="F434" s="15">
        <v>1.6321266565863191E-2</v>
      </c>
      <c r="G434" s="15">
        <v>3.6906205844472684E-2</v>
      </c>
      <c r="H434" s="15">
        <v>1.3084902999341841E-2</v>
      </c>
      <c r="I434" s="15">
        <v>0.10273972602739745</v>
      </c>
      <c r="J434" s="15">
        <v>-3.2044198895027631E-2</v>
      </c>
      <c r="K434" s="15">
        <v>-2.727024815927237E-4</v>
      </c>
      <c r="L434" s="15">
        <v>0</v>
      </c>
      <c r="M434" s="15">
        <v>-4.3572984749454813E-3</v>
      </c>
      <c r="N434" s="15">
        <v>5.4462598643991722E-3</v>
      </c>
    </row>
    <row r="435" spans="1:14">
      <c r="A435" s="9">
        <v>42517</v>
      </c>
      <c r="B435" s="15">
        <v>-6.0187408185677915E-3</v>
      </c>
      <c r="C435" s="15">
        <v>4.9880454691628717E-3</v>
      </c>
      <c r="D435" s="15">
        <v>2.2138623972600691E-3</v>
      </c>
      <c r="E435" s="15">
        <v>1.3141373968887038E-2</v>
      </c>
      <c r="F435" s="15">
        <v>-4.1570034568765291E-3</v>
      </c>
      <c r="G435" s="15">
        <v>-1.7371223221122944E-2</v>
      </c>
      <c r="H435" s="15">
        <v>-9.1932332028852315E-3</v>
      </c>
      <c r="I435" s="15">
        <v>0.35403726708074523</v>
      </c>
      <c r="J435" s="15">
        <v>5.7077625570776336E-2</v>
      </c>
      <c r="K435" s="15">
        <v>6.2738679759957172E-3</v>
      </c>
      <c r="L435" s="15">
        <v>0</v>
      </c>
      <c r="M435" s="15">
        <v>1.9096876864929335E-2</v>
      </c>
      <c r="N435" s="15">
        <v>-3.4269290294052235E-3</v>
      </c>
    </row>
    <row r="436" spans="1:14">
      <c r="A436" s="9">
        <v>42524</v>
      </c>
      <c r="B436" s="15">
        <v>-6.1173634593953974E-3</v>
      </c>
      <c r="C436" s="15">
        <v>0</v>
      </c>
      <c r="D436" s="15">
        <v>0</v>
      </c>
      <c r="E436" s="15">
        <v>0</v>
      </c>
      <c r="F436" s="15">
        <v>-2.0212672466824899E-2</v>
      </c>
      <c r="G436" s="15">
        <v>-2.7697462078444812E-2</v>
      </c>
      <c r="H436" s="15">
        <v>-2.2881497054599187E-2</v>
      </c>
      <c r="I436" s="15">
        <v>9.4036697247706469E-2</v>
      </c>
      <c r="J436" s="15">
        <v>8.3153347732181304E-2</v>
      </c>
      <c r="K436" s="15">
        <v>2.1686093792355754E-2</v>
      </c>
      <c r="L436" s="15">
        <v>0</v>
      </c>
      <c r="M436" s="15">
        <v>1.2004684755026362E-2</v>
      </c>
      <c r="N436" s="15">
        <v>2.2185246810870751E-2</v>
      </c>
    </row>
    <row r="437" spans="1:14">
      <c r="A437" s="9">
        <v>42531</v>
      </c>
      <c r="B437" s="15">
        <v>2.2594057690641378E-3</v>
      </c>
      <c r="C437" s="15">
        <v>0</v>
      </c>
      <c r="D437" s="15">
        <v>0</v>
      </c>
      <c r="E437" s="15">
        <v>0</v>
      </c>
      <c r="F437" s="15">
        <v>-2.6818548748766657E-2</v>
      </c>
      <c r="G437" s="15">
        <v>-2.6392484389811122E-2</v>
      </c>
      <c r="H437" s="15">
        <v>-2.7273163015865465E-2</v>
      </c>
      <c r="I437" s="15">
        <v>6.079664570230614E-2</v>
      </c>
      <c r="J437" s="15">
        <v>7.1784646061814561E-2</v>
      </c>
      <c r="K437" s="15">
        <v>2.440965773414705E-2</v>
      </c>
      <c r="L437" s="15">
        <v>0</v>
      </c>
      <c r="M437" s="15">
        <v>5.0149484038963799E-3</v>
      </c>
      <c r="N437" s="15">
        <v>2.7129679869777323E-3</v>
      </c>
    </row>
    <row r="438" spans="1:14">
      <c r="A438" s="9">
        <v>42538</v>
      </c>
      <c r="B438" s="15">
        <v>1.6639658131969659E-2</v>
      </c>
      <c r="C438" s="15">
        <v>0</v>
      </c>
      <c r="D438" s="15">
        <v>0</v>
      </c>
      <c r="E438" s="15">
        <v>0</v>
      </c>
      <c r="F438" s="15">
        <v>3.9631336405530071E-3</v>
      </c>
      <c r="G438" s="15">
        <v>4.3520478738230395E-3</v>
      </c>
      <c r="H438" s="15">
        <v>3.6244976621442326E-3</v>
      </c>
      <c r="I438" s="15">
        <v>3.5573122529644285E-2</v>
      </c>
      <c r="J438" s="15">
        <v>-2.2325581395348904E-2</v>
      </c>
      <c r="K438" s="15">
        <v>3.4965034965035002E-2</v>
      </c>
      <c r="L438" s="15">
        <v>8.0246913580246826E-2</v>
      </c>
      <c r="M438" s="15">
        <v>-1.4298052010363826E-2</v>
      </c>
      <c r="N438" s="15">
        <v>2.2727272727272041E-3</v>
      </c>
    </row>
    <row r="439" spans="1:14">
      <c r="A439" s="9">
        <v>42545</v>
      </c>
      <c r="B439" s="15">
        <v>1.6225623780893761E-2</v>
      </c>
      <c r="C439" s="15">
        <v>1.9999234811884925E-3</v>
      </c>
      <c r="D439" s="15">
        <v>2.6334029301049666E-2</v>
      </c>
      <c r="E439" s="15">
        <v>1.7689712976300953E-2</v>
      </c>
      <c r="F439" s="15">
        <v>2.620949233452663E-2</v>
      </c>
      <c r="G439" s="15">
        <v>4.3632650848437704E-2</v>
      </c>
      <c r="H439" s="15">
        <v>2.9534990289567409E-2</v>
      </c>
      <c r="I439" s="15">
        <v>0.18511450381679384</v>
      </c>
      <c r="J439" s="15">
        <v>0.1075166508087535</v>
      </c>
      <c r="K439" s="15">
        <v>-2.1271271271271264E-2</v>
      </c>
      <c r="L439" s="15">
        <v>0.11428571428571432</v>
      </c>
      <c r="M439" s="15">
        <v>0</v>
      </c>
      <c r="N439" s="15">
        <v>-3.6713097937588479E-3</v>
      </c>
    </row>
    <row r="440" spans="1:14">
      <c r="A440" s="9">
        <v>42552</v>
      </c>
      <c r="B440" s="15">
        <v>8.6467117631066071E-3</v>
      </c>
      <c r="C440" s="15">
        <v>0</v>
      </c>
      <c r="D440" s="15">
        <v>0</v>
      </c>
      <c r="E440" s="15">
        <v>0</v>
      </c>
      <c r="F440" s="15">
        <v>-1.3597530974638783E-2</v>
      </c>
      <c r="G440" s="15">
        <v>-5.8464777043515381E-3</v>
      </c>
      <c r="H440" s="15">
        <v>-1.5297633556236256E-2</v>
      </c>
      <c r="I440" s="15">
        <v>4.3478260869565188E-2</v>
      </c>
      <c r="J440" s="15">
        <v>-1.0309278350515427E-2</v>
      </c>
      <c r="K440" s="15">
        <v>-7.6706724622859213E-3</v>
      </c>
      <c r="L440" s="15">
        <v>-3.5897435897435881E-2</v>
      </c>
      <c r="M440" s="15">
        <v>-1.002725856697817E-2</v>
      </c>
      <c r="N440" s="15">
        <v>-2.49268451284268E-3</v>
      </c>
    </row>
    <row r="441" spans="1:14">
      <c r="A441" s="9">
        <v>42559</v>
      </c>
      <c r="B441" s="15">
        <v>1.4813688493242605E-3</v>
      </c>
      <c r="C441" s="15">
        <v>0</v>
      </c>
      <c r="D441" s="15">
        <v>0</v>
      </c>
      <c r="E441" s="15">
        <v>0</v>
      </c>
      <c r="F441" s="15">
        <v>2.1221602503060932E-2</v>
      </c>
      <c r="G441" s="15">
        <v>1.4720189501290282E-2</v>
      </c>
      <c r="H441" s="15">
        <v>2.1954960045201588E-2</v>
      </c>
      <c r="I441" s="15">
        <v>-0.11574074074074081</v>
      </c>
      <c r="J441" s="15">
        <v>-7.4652777777777679E-2</v>
      </c>
      <c r="K441" s="15">
        <v>-1.4429270806493144E-2</v>
      </c>
      <c r="L441" s="15">
        <v>-6.3829787234042534E-2</v>
      </c>
      <c r="M441" s="15">
        <v>9.8338086340854503E-4</v>
      </c>
      <c r="N441" s="15">
        <v>1.847023033463735E-3</v>
      </c>
    </row>
    <row r="442" spans="1:14">
      <c r="A442" s="9">
        <v>42566</v>
      </c>
      <c r="B442" s="15">
        <v>-3.048072123137513E-3</v>
      </c>
      <c r="C442" s="15">
        <v>0</v>
      </c>
      <c r="D442" s="15">
        <v>0</v>
      </c>
      <c r="E442" s="15">
        <v>0</v>
      </c>
      <c r="F442" s="15">
        <v>1.2965676479729904E-2</v>
      </c>
      <c r="G442" s="15">
        <v>4.7166225696579911E-3</v>
      </c>
      <c r="H442" s="15">
        <v>1.3353342284706304E-2</v>
      </c>
      <c r="I442" s="15">
        <v>-5.9336823734729371E-2</v>
      </c>
      <c r="J442" s="15">
        <v>-4.7842401500938214E-2</v>
      </c>
      <c r="K442" s="15">
        <v>-1.2287581699346406E-2</v>
      </c>
      <c r="L442" s="15">
        <v>-4.5454545454545525E-2</v>
      </c>
      <c r="M442" s="15">
        <v>-4.7155909224874115E-3</v>
      </c>
      <c r="N442" s="15">
        <v>8.675848606443104E-4</v>
      </c>
    </row>
    <row r="443" spans="1:14">
      <c r="A443" s="9">
        <v>42573</v>
      </c>
      <c r="B443" s="15">
        <v>3.7611681311378042E-3</v>
      </c>
      <c r="C443" s="15">
        <v>0</v>
      </c>
      <c r="D443" s="15">
        <v>0</v>
      </c>
      <c r="E443" s="15">
        <v>0</v>
      </c>
      <c r="F443" s="15">
        <v>7.4518914653927126E-3</v>
      </c>
      <c r="G443" s="15">
        <v>-8.2406619864229258E-3</v>
      </c>
      <c r="H443" s="15">
        <v>6.2561379260175354E-3</v>
      </c>
      <c r="I443" s="15">
        <v>0.10946196660482355</v>
      </c>
      <c r="J443" s="15">
        <v>2.8571428571428692E-2</v>
      </c>
      <c r="K443" s="15">
        <v>-1.0587612493382803E-2</v>
      </c>
      <c r="L443" s="15">
        <v>0.16071428571428581</v>
      </c>
      <c r="M443" s="15">
        <v>1.8162076793998505E-2</v>
      </c>
      <c r="N443" s="15">
        <v>1.0835410120280109E-4</v>
      </c>
    </row>
    <row r="444" spans="1:14">
      <c r="A444" s="9">
        <v>42580</v>
      </c>
      <c r="B444" s="15">
        <v>5.3171680390615705E-3</v>
      </c>
      <c r="C444" s="15">
        <v>1.1595495789451737E-2</v>
      </c>
      <c r="D444" s="15">
        <v>1.5139056652572869E-2</v>
      </c>
      <c r="E444" s="15">
        <v>9.0988141097891884E-3</v>
      </c>
      <c r="F444" s="15">
        <v>6.2219901666447086E-3</v>
      </c>
      <c r="G444" s="15">
        <v>8.2611477507628095E-3</v>
      </c>
      <c r="H444" s="15">
        <v>5.2619348842013469E-3</v>
      </c>
      <c r="I444" s="15">
        <v>-6.1872909698996503E-2</v>
      </c>
      <c r="J444" s="15">
        <v>-4.9808429118774034E-2</v>
      </c>
      <c r="K444" s="15">
        <v>6.4205457463883953E-3</v>
      </c>
      <c r="L444" s="15">
        <v>-8.7179487179487092E-2</v>
      </c>
      <c r="M444" s="15">
        <v>-1.1633543383422262E-2</v>
      </c>
      <c r="N444" s="15">
        <v>-3.7919826652221822E-3</v>
      </c>
    </row>
    <row r="445" spans="1:14">
      <c r="A445" s="9">
        <v>42587</v>
      </c>
      <c r="B445" s="15">
        <v>-5.892723618228346E-3</v>
      </c>
      <c r="C445" s="15">
        <v>0</v>
      </c>
      <c r="D445" s="15">
        <v>0</v>
      </c>
      <c r="E445" s="15">
        <v>0</v>
      </c>
      <c r="F445" s="15">
        <v>2.1577445299662656E-2</v>
      </c>
      <c r="G445" s="15">
        <v>1.228897019162023E-2</v>
      </c>
      <c r="H445" s="15">
        <v>2.3762803456034209E-2</v>
      </c>
      <c r="I445" s="15">
        <v>3.0303030303030054E-2</v>
      </c>
      <c r="J445" s="15">
        <v>4.2338709677419484E-2</v>
      </c>
      <c r="K445" s="15">
        <v>-1.4354066985645786E-2</v>
      </c>
      <c r="L445" s="15">
        <v>-1.1235955056179803E-2</v>
      </c>
      <c r="M445" s="15">
        <v>6.3756743501715007E-3</v>
      </c>
      <c r="N445" s="15">
        <v>-3.2626427406190484E-4</v>
      </c>
    </row>
    <row r="446" spans="1:14">
      <c r="A446" s="9">
        <v>42594</v>
      </c>
      <c r="B446" s="15">
        <v>3.1121906786093501E-3</v>
      </c>
      <c r="C446" s="15">
        <v>0</v>
      </c>
      <c r="D446" s="15">
        <v>0</v>
      </c>
      <c r="E446" s="15">
        <v>0</v>
      </c>
      <c r="F446" s="15">
        <v>-1.633862433862443E-2</v>
      </c>
      <c r="G446" s="15">
        <v>-2.0224133940282552E-2</v>
      </c>
      <c r="H446" s="15">
        <v>-2.1901655795283581E-2</v>
      </c>
      <c r="I446" s="15">
        <v>-0.11072664359861584</v>
      </c>
      <c r="J446" s="15">
        <v>-5.2224371373307599E-2</v>
      </c>
      <c r="K446" s="15">
        <v>-4.045307443365731E-3</v>
      </c>
      <c r="L446" s="15">
        <v>-2.2727272727272707E-2</v>
      </c>
      <c r="M446" s="15">
        <v>1.5009746588694028E-2</v>
      </c>
      <c r="N446" s="15">
        <v>3.2637075718011666E-4</v>
      </c>
    </row>
    <row r="447" spans="1:14">
      <c r="A447" s="9">
        <v>42601</v>
      </c>
      <c r="B447" s="15">
        <v>4.5586397459269623E-3</v>
      </c>
      <c r="C447" s="15">
        <v>0</v>
      </c>
      <c r="D447" s="15">
        <v>0</v>
      </c>
      <c r="E447" s="15">
        <v>0</v>
      </c>
      <c r="F447" s="15">
        <v>3.1843022505271268E-3</v>
      </c>
      <c r="G447" s="15">
        <v>5.0496599108189599E-3</v>
      </c>
      <c r="H447" s="15">
        <v>3.2934054941391455E-3</v>
      </c>
      <c r="I447" s="15">
        <v>7.1984435797665336E-2</v>
      </c>
      <c r="J447" s="15">
        <v>-1.0204081632653073E-2</v>
      </c>
      <c r="K447" s="15">
        <v>0</v>
      </c>
      <c r="L447" s="15">
        <v>0</v>
      </c>
      <c r="M447" s="15">
        <v>-1.8244670635682803E-2</v>
      </c>
      <c r="N447" s="15">
        <v>-7.1778140293636827E-3</v>
      </c>
    </row>
    <row r="448" spans="1:14">
      <c r="A448" s="9">
        <v>42608</v>
      </c>
      <c r="B448" s="15">
        <v>1.4791717551241312E-3</v>
      </c>
      <c r="C448" s="15">
        <v>5.3032239689938532E-3</v>
      </c>
      <c r="D448" s="15">
        <v>-1.8651877881110668E-3</v>
      </c>
      <c r="E448" s="15">
        <v>2.4187824409273695E-2</v>
      </c>
      <c r="F448" s="15">
        <v>7.7639085488783177E-3</v>
      </c>
      <c r="G448" s="15">
        <v>1.5423000078351512E-2</v>
      </c>
      <c r="H448" s="15">
        <v>1.1591342540278271E-2</v>
      </c>
      <c r="I448" s="15">
        <v>-0.14156079854809445</v>
      </c>
      <c r="J448" s="15">
        <v>-7.2164948453607991E-3</v>
      </c>
      <c r="K448" s="15">
        <v>-3.5201733008395353E-3</v>
      </c>
      <c r="L448" s="15">
        <v>0</v>
      </c>
      <c r="M448" s="15">
        <v>-2.4452269170578411E-3</v>
      </c>
      <c r="N448" s="15">
        <v>1.5335743235840305E-3</v>
      </c>
    </row>
    <row r="449" spans="1:14">
      <c r="A449" s="9">
        <v>42615</v>
      </c>
      <c r="B449" s="15">
        <v>-3.9887767219548564E-4</v>
      </c>
      <c r="C449" s="15">
        <v>0</v>
      </c>
      <c r="D449" s="15">
        <v>0</v>
      </c>
      <c r="E449" s="15">
        <v>0</v>
      </c>
      <c r="F449" s="15">
        <v>-5.1076870690388576E-3</v>
      </c>
      <c r="G449" s="15">
        <v>-3.6374377584605933E-3</v>
      </c>
      <c r="H449" s="15">
        <v>-9.2749843310891977E-3</v>
      </c>
      <c r="I449" s="15">
        <v>-3.5940803382663811E-2</v>
      </c>
      <c r="J449" s="15">
        <v>1.0384215991692258E-3</v>
      </c>
      <c r="K449" s="15">
        <v>-1.0326086956521707E-2</v>
      </c>
      <c r="L449" s="15">
        <v>0</v>
      </c>
      <c r="M449" s="15">
        <v>5.0004902441413979E-3</v>
      </c>
      <c r="N449" s="15">
        <v>-1.9687192387619623E-3</v>
      </c>
    </row>
    <row r="450" spans="1:14">
      <c r="A450" s="9">
        <v>42622</v>
      </c>
      <c r="B450" s="15">
        <v>3.48872207882156E-4</v>
      </c>
      <c r="C450" s="15">
        <v>0</v>
      </c>
      <c r="D450" s="15">
        <v>0</v>
      </c>
      <c r="E450" s="15">
        <v>0</v>
      </c>
      <c r="F450" s="15">
        <v>-4.6633011037905403E-3</v>
      </c>
      <c r="G450" s="15">
        <v>-1.6177141453486255E-2</v>
      </c>
      <c r="H450" s="15">
        <v>-2.7651791499369027E-3</v>
      </c>
      <c r="I450" s="15">
        <v>-7.456140350877194E-2</v>
      </c>
      <c r="J450" s="15">
        <v>0</v>
      </c>
      <c r="K450" s="15">
        <v>2.1142229544206526E-2</v>
      </c>
      <c r="L450" s="15">
        <v>-5.8139534883720811E-2</v>
      </c>
      <c r="M450" s="15">
        <v>-4.780487804877942E-3</v>
      </c>
      <c r="N450" s="15">
        <v>1.9726027397259926E-3</v>
      </c>
    </row>
    <row r="451" spans="1:14">
      <c r="A451" s="9">
        <v>42629</v>
      </c>
      <c r="B451" s="15">
        <v>1.342575602506435E-2</v>
      </c>
      <c r="C451" s="15">
        <v>0</v>
      </c>
      <c r="D451" s="15">
        <v>0</v>
      </c>
      <c r="E451" s="15">
        <v>0</v>
      </c>
      <c r="F451" s="15">
        <v>1.4958091553836095E-2</v>
      </c>
      <c r="G451" s="15">
        <v>1.7520576992143155E-2</v>
      </c>
      <c r="H451" s="15">
        <v>1.5931077880153577E-2</v>
      </c>
      <c r="I451" s="15">
        <v>0.16587677725118488</v>
      </c>
      <c r="J451" s="15">
        <v>1.970954356846466E-2</v>
      </c>
      <c r="K451" s="15">
        <v>3.4955633234738936E-3</v>
      </c>
      <c r="L451" s="15">
        <v>0</v>
      </c>
      <c r="M451" s="15">
        <v>1.0489167728654047E-2</v>
      </c>
      <c r="N451" s="15">
        <v>4.1561850596085748E-3</v>
      </c>
    </row>
    <row r="452" spans="1:14">
      <c r="A452" s="9">
        <v>42636</v>
      </c>
      <c r="B452" s="15">
        <v>1.8670757244168446E-2</v>
      </c>
      <c r="C452" s="15">
        <v>-1.9097388146307459E-3</v>
      </c>
      <c r="D452" s="15">
        <v>3.7160979907531644E-2</v>
      </c>
      <c r="E452" s="15">
        <v>1.4731582437673918E-2</v>
      </c>
      <c r="F452" s="15">
        <v>-3.8538093423113873E-3</v>
      </c>
      <c r="G452" s="15">
        <v>-1.6182978378776802E-2</v>
      </c>
      <c r="H452" s="15">
        <v>-3.7566534562722964E-3</v>
      </c>
      <c r="I452" s="15">
        <v>0.16869918699186992</v>
      </c>
      <c r="J452" s="15">
        <v>2.6449643947100698E-2</v>
      </c>
      <c r="K452" s="15">
        <v>4.8231511254019921E-3</v>
      </c>
      <c r="L452" s="15">
        <v>0.23456790123456783</v>
      </c>
      <c r="M452" s="15">
        <v>-1.2611563833914152E-3</v>
      </c>
      <c r="N452" s="15">
        <v>-2.7230149221217914E-3</v>
      </c>
    </row>
    <row r="453" spans="1:14">
      <c r="A453" s="9">
        <v>42643</v>
      </c>
      <c r="B453" s="15">
        <v>-2.1086332523735374E-3</v>
      </c>
      <c r="C453" s="15">
        <v>0</v>
      </c>
      <c r="D453" s="15">
        <v>0</v>
      </c>
      <c r="E453" s="15">
        <v>0</v>
      </c>
      <c r="F453" s="15">
        <v>-2.0406428024827283E-3</v>
      </c>
      <c r="G453" s="15">
        <v>-1.7717142502589045E-3</v>
      </c>
      <c r="H453" s="15">
        <v>-2.4262643111683246E-3</v>
      </c>
      <c r="I453" s="15">
        <v>-0.11130434782608689</v>
      </c>
      <c r="J453" s="15">
        <v>-4.1625371655104049E-2</v>
      </c>
      <c r="K453" s="15">
        <v>-2.2400000000000087E-2</v>
      </c>
      <c r="L453" s="15">
        <v>-0.18000000000000005</v>
      </c>
      <c r="M453" s="15">
        <v>-6.3137445361828304E-3</v>
      </c>
      <c r="N453" s="15">
        <v>-2.1843599825250859E-3</v>
      </c>
    </row>
    <row r="454" spans="1:14">
      <c r="A454" s="9">
        <v>42650</v>
      </c>
      <c r="B454" s="15">
        <v>-1.2590027547599858E-3</v>
      </c>
      <c r="C454" s="15">
        <v>0</v>
      </c>
      <c r="D454" s="15">
        <v>0</v>
      </c>
      <c r="E454" s="15">
        <v>0</v>
      </c>
      <c r="F454" s="15">
        <v>2.1300161881221413E-4</v>
      </c>
      <c r="G454" s="15">
        <v>-4.2685230885497472E-3</v>
      </c>
      <c r="H454" s="15">
        <v>2.5537736566085822E-3</v>
      </c>
      <c r="I454" s="15">
        <v>-2.7397260273972601E-2</v>
      </c>
      <c r="J454" s="15">
        <v>9.3071354705274167E-3</v>
      </c>
      <c r="K454" s="15">
        <v>-6.8194217130387313E-3</v>
      </c>
      <c r="L454" s="15">
        <v>-1.2195121951219412E-2</v>
      </c>
      <c r="M454" s="15">
        <v>-1.2903225806451535E-2</v>
      </c>
      <c r="N454" s="15">
        <v>7.4430823117337397E-3</v>
      </c>
    </row>
    <row r="455" spans="1:14">
      <c r="A455" s="9">
        <v>42657</v>
      </c>
      <c r="B455" s="15">
        <v>-2.6806919286803677E-4</v>
      </c>
      <c r="C455" s="15">
        <v>0</v>
      </c>
      <c r="D455" s="15">
        <v>0</v>
      </c>
      <c r="E455" s="15">
        <v>0</v>
      </c>
      <c r="F455" s="15">
        <v>-3.5776651475787347E-3</v>
      </c>
      <c r="G455" s="15">
        <v>-6.8047728590305834E-3</v>
      </c>
      <c r="H455" s="15">
        <v>-2.8505147605112358E-3</v>
      </c>
      <c r="I455" s="15">
        <v>4.8289738430583595E-2</v>
      </c>
      <c r="J455" s="15">
        <v>1.0245901639344357E-2</v>
      </c>
      <c r="K455" s="15">
        <v>-5.7676462510298787E-3</v>
      </c>
      <c r="L455" s="15">
        <v>-2.4691358024691357E-2</v>
      </c>
      <c r="M455" s="15">
        <v>-3.3670033670034627E-3</v>
      </c>
      <c r="N455" s="15">
        <v>4.5632333767926525E-3</v>
      </c>
    </row>
    <row r="456" spans="1:14">
      <c r="A456" s="9">
        <v>42664</v>
      </c>
      <c r="B456" s="15">
        <v>1.5312849719115729E-3</v>
      </c>
      <c r="C456" s="15">
        <v>0</v>
      </c>
      <c r="D456" s="15">
        <v>0</v>
      </c>
      <c r="E456" s="15">
        <v>0</v>
      </c>
      <c r="F456" s="15">
        <v>-1.2182090190211547E-2</v>
      </c>
      <c r="G456" s="15">
        <v>-1.571775986140389E-2</v>
      </c>
      <c r="H456" s="15">
        <v>-1.2722065941863758E-2</v>
      </c>
      <c r="I456" s="15">
        <v>-0.19961612284069108</v>
      </c>
      <c r="J456" s="15">
        <v>-5.1724137931034364E-2</v>
      </c>
      <c r="K456" s="15">
        <v>8.2872928176795924E-3</v>
      </c>
      <c r="L456" s="15">
        <v>-3.7974683544303778E-2</v>
      </c>
      <c r="M456" s="15">
        <v>5.9618441971382996E-3</v>
      </c>
      <c r="N456" s="15">
        <v>-3.3528012113346328E-3</v>
      </c>
    </row>
    <row r="457" spans="1:14">
      <c r="A457" s="9">
        <v>42671</v>
      </c>
      <c r="B457" s="15">
        <v>-2.3232864103228668E-4</v>
      </c>
      <c r="C457" s="15">
        <v>6.5489676398922114E-3</v>
      </c>
      <c r="D457" s="15">
        <v>-1.6153727916530247E-3</v>
      </c>
      <c r="E457" s="15">
        <v>-2.6451925205730475E-3</v>
      </c>
      <c r="F457" s="15">
        <v>-2.1938554738208493E-2</v>
      </c>
      <c r="G457" s="15">
        <v>-3.9876994197433957E-2</v>
      </c>
      <c r="H457" s="15">
        <v>-2.1115588982724476E-2</v>
      </c>
      <c r="I457" s="15">
        <v>-7.9136690647481966E-2</v>
      </c>
      <c r="J457" s="15">
        <v>2.6737967914438387E-2</v>
      </c>
      <c r="K457" s="15">
        <v>-1.0958904109589218E-3</v>
      </c>
      <c r="L457" s="15">
        <v>-2.6315789473684181E-2</v>
      </c>
      <c r="M457" s="15">
        <v>1.9853812722244069E-2</v>
      </c>
      <c r="N457" s="15">
        <v>5.9685295713511888E-3</v>
      </c>
    </row>
    <row r="458" spans="1:14">
      <c r="A458" s="9">
        <v>42678</v>
      </c>
      <c r="B458" s="15">
        <v>-4.4086304695678535E-3</v>
      </c>
      <c r="C458" s="15">
        <v>0</v>
      </c>
      <c r="D458" s="15">
        <v>0</v>
      </c>
      <c r="E458" s="15">
        <v>0</v>
      </c>
      <c r="F458" s="15">
        <v>7.7865770030527415E-3</v>
      </c>
      <c r="G458" s="15">
        <v>3.7808828952220486E-2</v>
      </c>
      <c r="H458" s="15">
        <v>6.2935302509021795E-3</v>
      </c>
      <c r="I458" s="15">
        <v>-0.46354166666666674</v>
      </c>
      <c r="J458" s="15">
        <v>-6.3541666666666607E-2</v>
      </c>
      <c r="K458" s="15">
        <v>2.7427317608337276E-3</v>
      </c>
      <c r="L458" s="15">
        <v>6.7567567567567544E-2</v>
      </c>
      <c r="M458" s="15">
        <v>-1.937046004842613E-2</v>
      </c>
      <c r="N458" s="15">
        <v>5.717367853290245E-3</v>
      </c>
    </row>
    <row r="459" spans="1:14">
      <c r="A459" s="9">
        <v>42685</v>
      </c>
      <c r="B459" s="15">
        <v>1.9015269568232851E-2</v>
      </c>
      <c r="C459" s="15">
        <v>0</v>
      </c>
      <c r="D459" s="15">
        <v>0</v>
      </c>
      <c r="E459" s="15">
        <v>0</v>
      </c>
      <c r="F459" s="15">
        <v>1.6067430528118098E-2</v>
      </c>
      <c r="G459" s="15">
        <v>3.0785669055326537E-3</v>
      </c>
      <c r="H459" s="15">
        <v>1.6068003669112763E-2</v>
      </c>
      <c r="I459" s="15">
        <v>-0.33495145631067957</v>
      </c>
      <c r="J459" s="15">
        <v>2.0022246941045596E-2</v>
      </c>
      <c r="K459" s="15">
        <v>1.0940919037199182E-2</v>
      </c>
      <c r="L459" s="15">
        <v>7.5949367088607556E-2</v>
      </c>
      <c r="M459" s="15">
        <v>-2.2024691358024651E-2</v>
      </c>
      <c r="N459" s="15">
        <v>2.788801887804393E-3</v>
      </c>
    </row>
    <row r="460" spans="1:14">
      <c r="A460" s="9">
        <v>42692</v>
      </c>
      <c r="B460" s="15">
        <v>1.0054471720298608E-2</v>
      </c>
      <c r="C460" s="15">
        <v>0</v>
      </c>
      <c r="D460" s="15">
        <v>0</v>
      </c>
      <c r="E460" s="15">
        <v>0</v>
      </c>
      <c r="F460" s="15">
        <v>3.0244113199406897E-4</v>
      </c>
      <c r="G460" s="15">
        <v>-2.9122467439639532E-3</v>
      </c>
      <c r="H460" s="15">
        <v>9.2328998999757772E-4</v>
      </c>
      <c r="I460" s="15">
        <v>0.48175182481751833</v>
      </c>
      <c r="J460" s="15">
        <v>7.0883315158124294E-2</v>
      </c>
      <c r="K460" s="15">
        <v>9.7402597402598268E-3</v>
      </c>
      <c r="L460" s="15">
        <v>-0.10588235294117643</v>
      </c>
      <c r="M460" s="15">
        <v>-4.5445364572812563E-3</v>
      </c>
      <c r="N460" s="15">
        <v>-3.3158626591078821E-3</v>
      </c>
    </row>
    <row r="461" spans="1:14">
      <c r="A461" s="9">
        <v>42699</v>
      </c>
      <c r="B461" s="15">
        <v>-1.1688681934809431E-2</v>
      </c>
      <c r="C461" s="15">
        <v>3.3313231009675093E-3</v>
      </c>
      <c r="D461" s="15">
        <v>-1.8448358732223724E-3</v>
      </c>
      <c r="E461" s="15">
        <v>2.8354682833653388E-2</v>
      </c>
      <c r="F461" s="15">
        <v>-8.9841050449205317E-3</v>
      </c>
      <c r="G461" s="15">
        <v>-1.237323210087371E-2</v>
      </c>
      <c r="H461" s="15">
        <v>-8.7631639634099256E-3</v>
      </c>
      <c r="I461" s="15">
        <v>-0.19704433497536944</v>
      </c>
      <c r="J461" s="15">
        <v>-2.8513238289205711E-2</v>
      </c>
      <c r="K461" s="15">
        <v>8.0385852090048004E-4</v>
      </c>
      <c r="L461" s="15">
        <v>0.28289473684210531</v>
      </c>
      <c r="M461" s="15">
        <v>4.0580298265191495E-3</v>
      </c>
      <c r="N461" s="15">
        <v>-3.9708091865205963E-3</v>
      </c>
    </row>
    <row r="462" spans="1:14">
      <c r="A462" s="9">
        <v>42706</v>
      </c>
      <c r="B462" s="15">
        <v>-6.1188811188811476E-3</v>
      </c>
      <c r="C462" s="15">
        <v>0</v>
      </c>
      <c r="D462" s="15">
        <v>0</v>
      </c>
      <c r="E462" s="15">
        <v>0</v>
      </c>
      <c r="F462" s="15">
        <v>1.220362622036264E-2</v>
      </c>
      <c r="G462" s="15">
        <v>4.0547224374069435E-2</v>
      </c>
      <c r="H462" s="15">
        <v>1.1921933565981702E-2</v>
      </c>
      <c r="I462" s="15">
        <v>-0.40490797546012269</v>
      </c>
      <c r="J462" s="15">
        <v>-2.3060796645702264E-2</v>
      </c>
      <c r="K462" s="15">
        <v>-1.3119143239625264E-2</v>
      </c>
      <c r="L462" s="15">
        <v>-0.13846153846153852</v>
      </c>
      <c r="M462" s="15">
        <v>-6.5676467616450074E-3</v>
      </c>
      <c r="N462" s="15">
        <v>3.1246632905936877E-3</v>
      </c>
    </row>
    <row r="463" spans="1:14">
      <c r="A463" s="9">
        <v>42713</v>
      </c>
      <c r="B463" s="15">
        <v>5.5167106420404011E-3</v>
      </c>
      <c r="C463" s="15">
        <v>0</v>
      </c>
      <c r="D463" s="15">
        <v>0</v>
      </c>
      <c r="E463" s="15">
        <v>0</v>
      </c>
      <c r="F463" s="15">
        <v>1.8084739924215665E-3</v>
      </c>
      <c r="G463" s="15">
        <v>1.5814302628638588E-2</v>
      </c>
      <c r="H463" s="15">
        <v>2.0027486703690922E-3</v>
      </c>
      <c r="I463" s="15">
        <v>0.14432989690721643</v>
      </c>
      <c r="J463" s="15">
        <v>4.2918454935623185E-3</v>
      </c>
      <c r="K463" s="15">
        <v>2.1703743895822303E-3</v>
      </c>
      <c r="L463" s="15">
        <v>0</v>
      </c>
      <c r="M463" s="15">
        <v>-9.3572009764035791E-3</v>
      </c>
      <c r="N463" s="15">
        <v>1.0741138560688146E-3</v>
      </c>
    </row>
    <row r="464" spans="1:14">
      <c r="A464" s="9">
        <v>42720</v>
      </c>
      <c r="B464" s="15">
        <v>1.375656284918958E-2</v>
      </c>
      <c r="C464" s="15">
        <v>0</v>
      </c>
      <c r="D464" s="15">
        <v>0</v>
      </c>
      <c r="E464" s="15">
        <v>0</v>
      </c>
      <c r="F464" s="15">
        <v>9.4128771598041006E-3</v>
      </c>
      <c r="G464" s="15">
        <v>5.9797854083520896E-4</v>
      </c>
      <c r="H464" s="15">
        <v>8.37229697689712E-3</v>
      </c>
      <c r="I464" s="15">
        <v>0.4144144144144144</v>
      </c>
      <c r="J464" s="15">
        <v>-3.2051282051281937E-3</v>
      </c>
      <c r="K464" s="15">
        <v>-1.0286951813752054E-2</v>
      </c>
      <c r="L464" s="15">
        <v>-9.5238095238095233E-2</v>
      </c>
      <c r="M464" s="15">
        <v>1.0266940451741924E-4</v>
      </c>
      <c r="N464" s="15">
        <v>-4.2918454935625405E-4</v>
      </c>
    </row>
    <row r="465" spans="1:14">
      <c r="A465" s="9">
        <v>42727</v>
      </c>
      <c r="B465" s="15">
        <v>5.763589301121641E-3</v>
      </c>
      <c r="C465" s="15">
        <v>0</v>
      </c>
      <c r="D465" s="15">
        <v>0</v>
      </c>
      <c r="E465" s="15">
        <v>0</v>
      </c>
      <c r="F465" s="15">
        <v>7.6218863104109413E-3</v>
      </c>
      <c r="G465" s="15">
        <v>-1.5511427682977086E-3</v>
      </c>
      <c r="H465" s="15">
        <v>6.9021313174726373E-3</v>
      </c>
      <c r="I465" s="15">
        <v>0.42675159235668803</v>
      </c>
      <c r="J465" s="15">
        <v>2.4651661307609762E-2</v>
      </c>
      <c r="K465" s="15">
        <v>-2.7352297592997399E-3</v>
      </c>
      <c r="L465" s="15">
        <v>0.80921052631578938</v>
      </c>
      <c r="M465" s="15">
        <v>7.5967559798788553E-3</v>
      </c>
      <c r="N465" s="15">
        <v>1.610133104336775E-3</v>
      </c>
    </row>
    <row r="466" spans="1:14">
      <c r="A466" s="9">
        <v>42734</v>
      </c>
      <c r="B466" s="15">
        <v>2.7709148308283638E-3</v>
      </c>
      <c r="C466" s="15">
        <v>4.2768905684911207E-3</v>
      </c>
      <c r="D466" s="15">
        <v>3.6095669723471335E-2</v>
      </c>
      <c r="E466" s="15">
        <v>1.8729971452024596E-2</v>
      </c>
      <c r="F466" s="15">
        <v>1.4705882352941346E-2</v>
      </c>
      <c r="G466" s="15">
        <v>2.4038093059865595E-2</v>
      </c>
      <c r="H466" s="15">
        <v>1.4041078692311526E-2</v>
      </c>
      <c r="I466" s="15">
        <v>-0.4330357142857143</v>
      </c>
      <c r="J466" s="15">
        <v>-0.14016736401673646</v>
      </c>
      <c r="K466" s="15">
        <v>0</v>
      </c>
      <c r="L466" s="15">
        <v>-0.49818181818181817</v>
      </c>
      <c r="M466" s="15">
        <v>6.1130922058061365E-4</v>
      </c>
      <c r="N466" s="15">
        <v>-6.4301789733156589E-4</v>
      </c>
    </row>
    <row r="467" spans="1:14">
      <c r="A467" s="9">
        <v>42741</v>
      </c>
      <c r="B467" s="15">
        <v>-7.3080904432334393E-3</v>
      </c>
      <c r="C467" s="15">
        <v>0</v>
      </c>
      <c r="D467" s="15">
        <v>0</v>
      </c>
      <c r="E467" s="15">
        <v>0</v>
      </c>
      <c r="F467" s="15">
        <v>4.9558554056305937E-3</v>
      </c>
      <c r="G467" s="15">
        <v>4.1259477324515625E-3</v>
      </c>
      <c r="H467" s="15">
        <v>5.8189633826253306E-3</v>
      </c>
      <c r="I467" s="15">
        <v>0.37795275590551181</v>
      </c>
      <c r="J467" s="15">
        <v>1.3381995133819879E-2</v>
      </c>
      <c r="K467" s="15">
        <v>-2.7427317608338386E-3</v>
      </c>
      <c r="L467" s="15">
        <v>7.2463768115942129E-2</v>
      </c>
      <c r="M467" s="15">
        <v>9.3676814988290502E-3</v>
      </c>
      <c r="N467" s="15">
        <v>-1.1796246648793085E-3</v>
      </c>
    </row>
    <row r="468" spans="1:14">
      <c r="A468" s="9">
        <v>42748</v>
      </c>
      <c r="B468" s="15">
        <v>2.8870163978211849E-4</v>
      </c>
      <c r="C468" s="15">
        <v>0</v>
      </c>
      <c r="D468" s="15">
        <v>0</v>
      </c>
      <c r="E468" s="15">
        <v>0</v>
      </c>
      <c r="F468" s="15">
        <v>-9.5313082756620648E-4</v>
      </c>
      <c r="G468" s="15">
        <v>-2.0948416919165491E-2</v>
      </c>
      <c r="H468" s="15">
        <v>7.2870148349846176E-4</v>
      </c>
      <c r="I468" s="15">
        <v>-0.49142857142857144</v>
      </c>
      <c r="J468" s="15">
        <v>-4.4417767106842643E-2</v>
      </c>
      <c r="K468" s="15">
        <v>3.0253025302531267E-3</v>
      </c>
      <c r="L468" s="15">
        <v>0</v>
      </c>
      <c r="M468" s="15">
        <v>6.7588015736912421E-3</v>
      </c>
      <c r="N468" s="15">
        <v>1.5031135924414851E-3</v>
      </c>
    </row>
    <row r="469" spans="1:14">
      <c r="A469" s="9">
        <v>42755</v>
      </c>
      <c r="B469" s="15">
        <v>5.2403609021260955E-3</v>
      </c>
      <c r="C469" s="15">
        <v>0</v>
      </c>
      <c r="D469" s="15">
        <v>0</v>
      </c>
      <c r="E469" s="15">
        <v>0</v>
      </c>
      <c r="F469" s="15">
        <v>8.0056412809024202E-3</v>
      </c>
      <c r="G469" s="15">
        <v>1.26209497615144E-2</v>
      </c>
      <c r="H469" s="15">
        <v>4.7429507648255598E-3</v>
      </c>
      <c r="I469" s="15">
        <v>5.6179775280899014E-2</v>
      </c>
      <c r="J469" s="15">
        <v>2.5125628140703293E-2</v>
      </c>
      <c r="K469" s="15">
        <v>-2.7419797093501952E-3</v>
      </c>
      <c r="L469" s="15">
        <v>-2.0270270270270285E-2</v>
      </c>
      <c r="M469" s="15">
        <v>2.7054108216431061E-3</v>
      </c>
      <c r="N469" s="15">
        <v>2.7873070325901139E-3</v>
      </c>
    </row>
    <row r="470" spans="1:14">
      <c r="A470" s="9">
        <v>42762</v>
      </c>
      <c r="B470" s="15">
        <v>-7.97062012281613E-3</v>
      </c>
      <c r="C470" s="15">
        <v>2.5322772624429835E-3</v>
      </c>
      <c r="D470" s="15">
        <v>-1.8727071725026412E-2</v>
      </c>
      <c r="E470" s="15">
        <v>-3.1007426761682999E-2</v>
      </c>
      <c r="F470" s="15">
        <v>3.2920455948315386E-3</v>
      </c>
      <c r="G470" s="15">
        <v>-3.4285768840166542E-3</v>
      </c>
      <c r="H470" s="15">
        <v>1.7481746999457037E-3</v>
      </c>
      <c r="I470" s="15">
        <v>-5.3191489361702149E-2</v>
      </c>
      <c r="J470" s="15">
        <v>1.5931372549019551E-2</v>
      </c>
      <c r="K470" s="15">
        <v>-1.6497113005224939E-3</v>
      </c>
      <c r="L470" s="15">
        <v>4.8275862068965614E-2</v>
      </c>
      <c r="M470" s="15">
        <v>6.7952433296694092E-3</v>
      </c>
      <c r="N470" s="15">
        <v>-1.2828736369467908E-3</v>
      </c>
    </row>
    <row r="471" spans="1:14">
      <c r="A471" s="9">
        <v>42769</v>
      </c>
      <c r="B471" s="15">
        <v>3.2872996194335258E-3</v>
      </c>
      <c r="C471" s="15">
        <v>0</v>
      </c>
      <c r="D471" s="15">
        <v>0</v>
      </c>
      <c r="E471" s="15">
        <v>0</v>
      </c>
      <c r="F471" s="15">
        <v>1.7882777572699959E-2</v>
      </c>
      <c r="G471" s="15">
        <v>1.261908981611426E-2</v>
      </c>
      <c r="H471" s="15">
        <v>1.758322334653184E-2</v>
      </c>
      <c r="I471" s="15">
        <v>0.56179775280898903</v>
      </c>
      <c r="J471" s="15">
        <v>-2.4125452352231624E-3</v>
      </c>
      <c r="K471" s="15">
        <v>-2.4786560176258687E-3</v>
      </c>
      <c r="L471" s="15">
        <v>0</v>
      </c>
      <c r="M471" s="15">
        <v>-1.0024813895781692E-2</v>
      </c>
      <c r="N471" s="15">
        <v>3.6394776279169427E-3</v>
      </c>
    </row>
    <row r="472" spans="1:14">
      <c r="A472" s="9">
        <v>42776</v>
      </c>
      <c r="B472" s="15">
        <v>7.4787520774310945E-3</v>
      </c>
      <c r="C472" s="15">
        <v>0</v>
      </c>
      <c r="D472" s="15">
        <v>0</v>
      </c>
      <c r="E472" s="15">
        <v>0</v>
      </c>
      <c r="F472" s="15">
        <v>4.5130354192690625E-3</v>
      </c>
      <c r="G472" s="15">
        <v>5.944736537129014E-3</v>
      </c>
      <c r="H472" s="15">
        <v>6.3314550336988074E-3</v>
      </c>
      <c r="I472" s="15">
        <v>0.1079136690647482</v>
      </c>
      <c r="J472" s="15">
        <v>7.3760580411124543E-2</v>
      </c>
      <c r="K472" s="15">
        <v>2.7609055770292379E-3</v>
      </c>
      <c r="L472" s="15">
        <v>6.578947368421062E-2</v>
      </c>
      <c r="M472" s="15">
        <v>-1.0026067776214287E-4</v>
      </c>
      <c r="N472" s="15">
        <v>2.0264505119453879E-3</v>
      </c>
    </row>
    <row r="473" spans="1:14">
      <c r="A473" s="9">
        <v>42783</v>
      </c>
      <c r="B473" s="15">
        <v>4.638988012564349E-3</v>
      </c>
      <c r="C473" s="15">
        <v>0</v>
      </c>
      <c r="D473" s="15">
        <v>0</v>
      </c>
      <c r="E473" s="15">
        <v>0</v>
      </c>
      <c r="F473" s="15">
        <v>5.4554936018291755E-3</v>
      </c>
      <c r="G473" s="15">
        <v>2.2488711560233465E-3</v>
      </c>
      <c r="H473" s="15">
        <v>7.8478172661526902E-3</v>
      </c>
      <c r="I473" s="15">
        <v>0.5844155844155845</v>
      </c>
      <c r="J473" s="15">
        <v>6.1936936936936915E-2</v>
      </c>
      <c r="K473" s="15">
        <v>3.8546255506606286E-3</v>
      </c>
      <c r="L473" s="15">
        <v>0</v>
      </c>
      <c r="M473" s="15">
        <v>-4.9132658177077904E-3</v>
      </c>
      <c r="N473" s="15">
        <v>1.064395955294728E-4</v>
      </c>
    </row>
    <row r="474" spans="1:14">
      <c r="A474" s="9">
        <v>42790</v>
      </c>
      <c r="B474" s="15">
        <v>2.8032950414857982E-3</v>
      </c>
      <c r="C474" s="15">
        <v>4.4228143225191197E-3</v>
      </c>
      <c r="D474" s="15">
        <v>2.9414632702350119E-2</v>
      </c>
      <c r="E474" s="15">
        <v>4.1507009875766387E-2</v>
      </c>
      <c r="F474" s="15">
        <v>1.3484939158188602E-2</v>
      </c>
      <c r="G474" s="15">
        <v>1.6941876367935649E-2</v>
      </c>
      <c r="H474" s="15">
        <v>1.3451491742015653E-2</v>
      </c>
      <c r="I474" s="15">
        <v>-0.38934426229508201</v>
      </c>
      <c r="J474" s="15">
        <v>-7.847295864262982E-2</v>
      </c>
      <c r="K474" s="15">
        <v>-7.1311025781678472E-3</v>
      </c>
      <c r="L474" s="15">
        <v>0</v>
      </c>
      <c r="M474" s="15">
        <v>0</v>
      </c>
      <c r="N474" s="15">
        <v>-5.6406981694337999E-3</v>
      </c>
    </row>
    <row r="475" spans="1:14">
      <c r="A475" s="9">
        <v>42797</v>
      </c>
      <c r="B475" s="15">
        <v>-8.5899902222580371E-3</v>
      </c>
      <c r="C475" s="15">
        <v>0</v>
      </c>
      <c r="D475" s="15">
        <v>0</v>
      </c>
      <c r="E475" s="15">
        <v>0</v>
      </c>
      <c r="F475" s="15">
        <v>9.1721450222415069E-3</v>
      </c>
      <c r="G475" s="15">
        <v>-1.0380550999666838E-5</v>
      </c>
      <c r="H475" s="15">
        <v>1.0931490075665184E-2</v>
      </c>
      <c r="I475" s="15">
        <v>-1.1610738255033557</v>
      </c>
      <c r="J475" s="15">
        <v>-0.12313003452243954</v>
      </c>
      <c r="K475" s="15">
        <v>-1.3812154696132284E-3</v>
      </c>
      <c r="L475" s="15">
        <v>8.0246913580246826E-2</v>
      </c>
      <c r="M475" s="15">
        <v>-3.3252720677146019E-3</v>
      </c>
      <c r="N475" s="15">
        <v>-7.8133361875200036E-3</v>
      </c>
    </row>
    <row r="476" spans="1:14">
      <c r="A476" s="9">
        <v>42804</v>
      </c>
      <c r="B476" s="15">
        <v>7.4107511515117963E-3</v>
      </c>
      <c r="C476" s="15">
        <v>0</v>
      </c>
      <c r="D476" s="15">
        <v>0</v>
      </c>
      <c r="E476" s="15">
        <v>0</v>
      </c>
      <c r="F476" s="15">
        <v>6.5532844437510285E-3</v>
      </c>
      <c r="G476" s="15">
        <v>3.2941290454293615E-3</v>
      </c>
      <c r="H476" s="15">
        <v>6.8467185679679243E-3</v>
      </c>
      <c r="I476" s="15">
        <v>-2.875</v>
      </c>
      <c r="J476" s="15">
        <v>1.4435695538057791E-2</v>
      </c>
      <c r="K476" s="15">
        <v>4.1493775933609811E-3</v>
      </c>
      <c r="L476" s="15">
        <v>-8.5714285714285632E-2</v>
      </c>
      <c r="M476" s="15">
        <v>1.2536649479324646E-2</v>
      </c>
      <c r="N476" s="15">
        <v>6.1488673139158401E-3</v>
      </c>
    </row>
    <row r="477" spans="1:14">
      <c r="A477" s="9">
        <v>42811</v>
      </c>
      <c r="B477" s="15">
        <v>1.1490933184396424E-2</v>
      </c>
      <c r="C477" s="15">
        <v>0</v>
      </c>
      <c r="D477" s="15">
        <v>0</v>
      </c>
      <c r="E477" s="15">
        <v>0</v>
      </c>
      <c r="F477" s="15">
        <v>-3.294062935979003E-3</v>
      </c>
      <c r="G477" s="15">
        <v>-9.7591202191635862E-3</v>
      </c>
      <c r="H477" s="15">
        <v>-5.4134965494124776E-3</v>
      </c>
      <c r="I477" s="15">
        <v>8.8888888888889017E-2</v>
      </c>
      <c r="J477" s="15">
        <v>-2.4579560155239322E-2</v>
      </c>
      <c r="K477" s="15">
        <v>7.1625344352617137E-3</v>
      </c>
      <c r="L477" s="15">
        <v>1.2499999999999956E-2</v>
      </c>
      <c r="M477" s="15">
        <v>7.1892161757363127E-3</v>
      </c>
      <c r="N477" s="15">
        <v>1.5010185483006477E-3</v>
      </c>
    </row>
    <row r="478" spans="1:14">
      <c r="A478" s="9">
        <v>42818</v>
      </c>
      <c r="B478" s="15">
        <v>-2.4249218986193144E-3</v>
      </c>
      <c r="C478" s="15">
        <v>8.4500580972886041E-3</v>
      </c>
      <c r="D478" s="15">
        <v>4.5459812257320209E-4</v>
      </c>
      <c r="E478" s="15">
        <v>1.1408974955912088E-2</v>
      </c>
      <c r="F478" s="15">
        <v>7.1153621835995384E-3</v>
      </c>
      <c r="G478" s="15">
        <v>5.2532959352840081E-3</v>
      </c>
      <c r="H478" s="15">
        <v>1.0147269285813332E-2</v>
      </c>
      <c r="I478" s="15">
        <v>1.4489795918367343</v>
      </c>
      <c r="J478" s="15">
        <v>5.3050397877984157E-2</v>
      </c>
      <c r="K478" s="15">
        <v>-2.1881838074396809E-3</v>
      </c>
      <c r="L478" s="15">
        <v>0.11111111111111116</v>
      </c>
      <c r="M478" s="15">
        <v>-1.1499950431248074E-2</v>
      </c>
      <c r="N478" s="15">
        <v>1.9269885451236313E-3</v>
      </c>
    </row>
    <row r="479" spans="1:14">
      <c r="A479" s="9">
        <v>42825</v>
      </c>
      <c r="B479" s="15">
        <v>2.2077285230528432E-3</v>
      </c>
      <c r="C479" s="15">
        <v>0</v>
      </c>
      <c r="D479" s="15">
        <v>0</v>
      </c>
      <c r="E479" s="15">
        <v>0</v>
      </c>
      <c r="F479" s="15">
        <v>4.015133966489115E-3</v>
      </c>
      <c r="G479" s="15">
        <v>-2.07647862485838E-3</v>
      </c>
      <c r="H479" s="15">
        <v>4.0583525282440469E-3</v>
      </c>
      <c r="I479" s="15">
        <v>0.7</v>
      </c>
      <c r="J479" s="15">
        <v>4.7858942065491128E-2</v>
      </c>
      <c r="K479" s="15">
        <v>2.7412280701755165E-4</v>
      </c>
      <c r="L479" s="15">
        <v>-0.15555555555555556</v>
      </c>
      <c r="M479" s="15">
        <v>-6.0174506067596223E-3</v>
      </c>
      <c r="N479" s="15">
        <v>-1.0684902233137894E-4</v>
      </c>
    </row>
    <row r="480" spans="1:14">
      <c r="A480" s="9">
        <v>42832</v>
      </c>
      <c r="B480" s="15">
        <v>9.3070529485634879E-3</v>
      </c>
      <c r="C480" s="15">
        <v>0</v>
      </c>
      <c r="D480" s="15">
        <v>0</v>
      </c>
      <c r="E480" s="15">
        <v>0</v>
      </c>
      <c r="F480" s="15">
        <v>1.1074367453664413E-2</v>
      </c>
      <c r="G480" s="15">
        <v>-1.3760124801669438E-3</v>
      </c>
      <c r="H480" s="15">
        <v>1.2034811739858764E-2</v>
      </c>
      <c r="I480" s="15">
        <v>-4.9019607843137192E-2</v>
      </c>
      <c r="J480" s="15">
        <v>2.0432692307692291E-2</v>
      </c>
      <c r="K480" s="15">
        <v>3.2885722115647553E-3</v>
      </c>
      <c r="L480" s="15">
        <v>0</v>
      </c>
      <c r="M480" s="15">
        <v>3.5314297245485626E-3</v>
      </c>
      <c r="N480" s="15">
        <v>1.7097670442403068E-3</v>
      </c>
    </row>
    <row r="481" spans="1:14">
      <c r="A481" s="9">
        <v>42839</v>
      </c>
      <c r="B481" s="15">
        <v>-8.9465909327346438E-5</v>
      </c>
      <c r="C481" s="15">
        <v>0</v>
      </c>
      <c r="D481" s="15">
        <v>0</v>
      </c>
      <c r="E481" s="15">
        <v>0</v>
      </c>
      <c r="F481" s="15">
        <v>-3.9933064577470923E-3</v>
      </c>
      <c r="G481" s="15">
        <v>-8.6950777724470463E-3</v>
      </c>
      <c r="H481" s="15">
        <v>-6.5305388144283327E-3</v>
      </c>
      <c r="I481" s="15">
        <v>0.17010309278350522</v>
      </c>
      <c r="J481" s="15">
        <v>-2.3557126030624431E-3</v>
      </c>
      <c r="K481" s="15">
        <v>0</v>
      </c>
      <c r="L481" s="15">
        <v>6.578947368421062E-2</v>
      </c>
      <c r="M481" s="15">
        <v>9.2499497285341015E-3</v>
      </c>
      <c r="N481" s="15">
        <v>-1.4934926392148329E-3</v>
      </c>
    </row>
    <row r="482" spans="1:14">
      <c r="A482" s="9">
        <v>42846</v>
      </c>
      <c r="B482" s="15">
        <v>-2.3492104447270235E-3</v>
      </c>
      <c r="C482" s="15">
        <v>0</v>
      </c>
      <c r="D482" s="15">
        <v>0</v>
      </c>
      <c r="E482" s="15">
        <v>0</v>
      </c>
      <c r="F482" s="15">
        <v>3.8489442132193075E-2</v>
      </c>
      <c r="G482" s="15">
        <v>3.0240858359666056E-2</v>
      </c>
      <c r="H482" s="15">
        <v>4.4465973706131479E-2</v>
      </c>
      <c r="I482" s="15">
        <v>-0.37004405286343622</v>
      </c>
      <c r="J482" s="15">
        <v>-5.7851239669421406E-2</v>
      </c>
      <c r="K482" s="15">
        <v>-3.004643540016394E-3</v>
      </c>
      <c r="L482" s="15">
        <v>0</v>
      </c>
      <c r="M482" s="15">
        <v>1.3947001394700731E-3</v>
      </c>
      <c r="N482" s="15">
        <v>-1.4423076923076983E-2</v>
      </c>
    </row>
    <row r="483" spans="1:14">
      <c r="A483" s="9">
        <v>42853</v>
      </c>
      <c r="B483" s="15">
        <v>2.19831559802941E-3</v>
      </c>
      <c r="C483" s="15">
        <v>2.9685167875601604E-3</v>
      </c>
      <c r="D483" s="15">
        <v>1.1220935319580905E-2</v>
      </c>
      <c r="E483" s="15">
        <v>2.7558783058499348E-2</v>
      </c>
      <c r="F483" s="15">
        <v>1.8016693017612218E-2</v>
      </c>
      <c r="G483" s="15">
        <v>2.3147354887905758E-2</v>
      </c>
      <c r="H483" s="15">
        <v>2.3757097655064729E-2</v>
      </c>
      <c r="I483" s="15">
        <v>-0.46853146853146854</v>
      </c>
      <c r="J483" s="15">
        <v>-3.6340852130325896E-2</v>
      </c>
      <c r="K483" s="15">
        <v>2.73972602739736E-3</v>
      </c>
      <c r="L483" s="15">
        <v>0</v>
      </c>
      <c r="M483" s="15">
        <v>7.4612017508952633E-3</v>
      </c>
      <c r="N483" s="15">
        <v>-1.8428184281843452E-3</v>
      </c>
    </row>
    <row r="484" spans="1:14">
      <c r="A484" s="9">
        <v>42860</v>
      </c>
      <c r="B484" s="15">
        <v>8.3848062067128915E-3</v>
      </c>
      <c r="C484" s="15">
        <v>0</v>
      </c>
      <c r="D484" s="15">
        <v>0</v>
      </c>
      <c r="E484" s="15">
        <v>0</v>
      </c>
      <c r="F484" s="15">
        <v>9.8963412431827269E-3</v>
      </c>
      <c r="G484" s="15">
        <v>1.1839195444876438E-2</v>
      </c>
      <c r="H484" s="15">
        <v>8.9969558535252236E-3</v>
      </c>
      <c r="I484" s="15">
        <v>0.17105263157894735</v>
      </c>
      <c r="J484" s="15">
        <v>5.2015604681403538E-3</v>
      </c>
      <c r="K484" s="15">
        <v>-6.8306010928961269E-3</v>
      </c>
      <c r="L484" s="15">
        <v>0</v>
      </c>
      <c r="M484" s="15">
        <v>-1.3824429742273048E-2</v>
      </c>
      <c r="N484" s="15">
        <v>-7.3848827106862691E-3</v>
      </c>
    </row>
    <row r="485" spans="1:14">
      <c r="A485" s="9">
        <v>42867</v>
      </c>
      <c r="B485" s="15">
        <v>6.0634703771198506E-3</v>
      </c>
      <c r="C485" s="15">
        <v>0</v>
      </c>
      <c r="D485" s="15">
        <v>0</v>
      </c>
      <c r="E485" s="15">
        <v>0</v>
      </c>
      <c r="F485" s="15">
        <v>-1.7059475698294135E-2</v>
      </c>
      <c r="G485" s="15">
        <v>-1.1059461319835373E-2</v>
      </c>
      <c r="H485" s="15">
        <v>-1.9411201933567046E-2</v>
      </c>
      <c r="I485" s="15">
        <v>0.43820224719101142</v>
      </c>
      <c r="J485" s="15">
        <v>5.3040103492884683E-2</v>
      </c>
      <c r="K485" s="15">
        <v>3.0261348005502509E-3</v>
      </c>
      <c r="L485" s="15">
        <v>0</v>
      </c>
      <c r="M485" s="15">
        <v>2.9137879243015918E-2</v>
      </c>
      <c r="N485" s="15">
        <v>3.391684901531633E-3</v>
      </c>
    </row>
    <row r="486" spans="1:14">
      <c r="A486" s="9">
        <v>42874</v>
      </c>
      <c r="B486" s="15">
        <v>3.7252886791021567E-3</v>
      </c>
      <c r="C486" s="15">
        <v>0</v>
      </c>
      <c r="D486" s="15">
        <v>0</v>
      </c>
      <c r="E486" s="15">
        <v>0</v>
      </c>
      <c r="F486" s="15">
        <v>1.3644302139426578E-2</v>
      </c>
      <c r="G486" s="15">
        <v>2.1634777905483737E-3</v>
      </c>
      <c r="H486" s="15">
        <v>1.6025503872651781E-2</v>
      </c>
      <c r="I486" s="15">
        <v>0.15625</v>
      </c>
      <c r="J486" s="15">
        <v>0</v>
      </c>
      <c r="K486" s="15">
        <v>5.4854635216683434E-4</v>
      </c>
      <c r="L486" s="15">
        <v>-2.4691358024691357E-2</v>
      </c>
      <c r="M486" s="15">
        <v>-1.4594279042615677E-3</v>
      </c>
      <c r="N486" s="15">
        <v>8.7231490568107084E-4</v>
      </c>
    </row>
    <row r="487" spans="1:14">
      <c r="A487" s="9">
        <v>42881</v>
      </c>
      <c r="B487" s="15">
        <v>-1.8324323771957585E-2</v>
      </c>
      <c r="C487" s="15">
        <v>1.5970627817165406E-2</v>
      </c>
      <c r="D487" s="15">
        <v>-1.2229619651827339E-2</v>
      </c>
      <c r="E487" s="15">
        <v>-2.9255725308462432E-3</v>
      </c>
      <c r="F487" s="15">
        <v>1.471696758677643E-3</v>
      </c>
      <c r="G487" s="15">
        <v>2.1344764394704008E-4</v>
      </c>
      <c r="H487" s="15">
        <v>1.558321224754966E-4</v>
      </c>
      <c r="I487" s="15">
        <v>0.39189189189189189</v>
      </c>
      <c r="J487" s="15">
        <v>4.5454545454545414E-2</v>
      </c>
      <c r="K487" s="15">
        <v>0</v>
      </c>
      <c r="L487" s="15">
        <v>0</v>
      </c>
      <c r="M487" s="15">
        <v>1.2374549352041297E-2</v>
      </c>
      <c r="N487" s="15">
        <v>3.377274212877257E-3</v>
      </c>
    </row>
    <row r="488" spans="1:14">
      <c r="A488" s="9">
        <v>42888</v>
      </c>
      <c r="B488" s="15">
        <v>-8.6086827986651127E-3</v>
      </c>
      <c r="C488" s="15">
        <v>0</v>
      </c>
      <c r="D488" s="15">
        <v>0</v>
      </c>
      <c r="E488" s="15">
        <v>0</v>
      </c>
      <c r="F488" s="15">
        <v>-5.412186379928241E-3</v>
      </c>
      <c r="G488" s="15">
        <v>-2.1905227356157964E-2</v>
      </c>
      <c r="H488" s="15">
        <v>-3.688855949332881E-3</v>
      </c>
      <c r="I488" s="15">
        <v>-6.3106796116504826E-2</v>
      </c>
      <c r="J488" s="15">
        <v>1.5276145710928279E-2</v>
      </c>
      <c r="K488" s="15">
        <v>1.3706140350877583E-3</v>
      </c>
      <c r="L488" s="15">
        <v>-0.38670886075949373</v>
      </c>
      <c r="M488" s="15">
        <v>-7.1222329162654585E-3</v>
      </c>
      <c r="N488" s="15">
        <v>3.2573289902271263E-4</v>
      </c>
    </row>
    <row r="489" spans="1:14">
      <c r="A489" s="9">
        <v>42895</v>
      </c>
      <c r="B489" s="15">
        <v>1.2249209355850832E-2</v>
      </c>
      <c r="C489" s="15">
        <v>0</v>
      </c>
      <c r="D489" s="15">
        <v>0</v>
      </c>
      <c r="E489" s="15">
        <v>0</v>
      </c>
      <c r="F489" s="15">
        <v>4.7569281775918792E-3</v>
      </c>
      <c r="G489" s="15">
        <v>1.3276282098385161E-2</v>
      </c>
      <c r="H489" s="15">
        <v>2.5782346278042656E-3</v>
      </c>
      <c r="I489" s="15">
        <v>-8.8082901554404236E-2</v>
      </c>
      <c r="J489" s="15">
        <v>-2.5462962962963021E-2</v>
      </c>
      <c r="K489" s="15">
        <v>0</v>
      </c>
      <c r="L489" s="15">
        <v>-6.3983488132094868E-2</v>
      </c>
      <c r="M489" s="15">
        <v>-4.4590926715782908E-3</v>
      </c>
      <c r="N489" s="15">
        <v>-4.4502333658960058E-3</v>
      </c>
    </row>
    <row r="490" spans="1:14">
      <c r="A490" s="9">
        <v>42902</v>
      </c>
      <c r="B490" s="15">
        <v>2.0150323529594782E-2</v>
      </c>
      <c r="C490" s="15">
        <v>0</v>
      </c>
      <c r="D490" s="15">
        <v>0</v>
      </c>
      <c r="E490" s="15">
        <v>0</v>
      </c>
      <c r="F490" s="15">
        <v>-2.0802697177288998E-3</v>
      </c>
      <c r="G490" s="15">
        <v>7.7650059297420526E-3</v>
      </c>
      <c r="H490" s="15">
        <v>-3.5960304545414878E-3</v>
      </c>
      <c r="I490" s="15">
        <v>4.5454545454545414E-2</v>
      </c>
      <c r="J490" s="15">
        <v>-1.5439429928741144E-2</v>
      </c>
      <c r="K490" s="15">
        <v>0</v>
      </c>
      <c r="L490" s="15">
        <v>0.87431091510474079</v>
      </c>
      <c r="M490" s="15">
        <v>4.6738072054528512E-3</v>
      </c>
      <c r="N490" s="15">
        <v>4.9062363715655088E-3</v>
      </c>
    </row>
    <row r="491" spans="1:14">
      <c r="A491" s="9">
        <v>42909</v>
      </c>
      <c r="B491" s="15">
        <v>-3.3940700370114207E-3</v>
      </c>
      <c r="C491" s="15">
        <v>1.248050938726486E-3</v>
      </c>
      <c r="D491" s="15">
        <v>1.6719422451112687E-2</v>
      </c>
      <c r="E491" s="15">
        <v>-4.9682854209093241E-3</v>
      </c>
      <c r="F491" s="15">
        <v>-1.6029903317399397E-2</v>
      </c>
      <c r="G491" s="15">
        <v>-1.3949024066494786E-2</v>
      </c>
      <c r="H491" s="15">
        <v>-1.994474366731136E-2</v>
      </c>
      <c r="I491" s="15">
        <v>-0.73369565217391308</v>
      </c>
      <c r="J491" s="15">
        <v>-0.11821471652593485</v>
      </c>
      <c r="K491" s="15">
        <v>-8.2124281412543354E-4</v>
      </c>
      <c r="L491" s="15">
        <v>2.941176470588247E-2</v>
      </c>
      <c r="M491" s="15">
        <v>1.133940686179491E-2</v>
      </c>
      <c r="N491" s="15">
        <v>-9.2220896170119859E-3</v>
      </c>
    </row>
    <row r="492" spans="1:14">
      <c r="A492" s="9">
        <v>42916</v>
      </c>
      <c r="B492" s="15">
        <v>-8.2579871079905276E-3</v>
      </c>
      <c r="C492" s="15">
        <v>0</v>
      </c>
      <c r="D492" s="15">
        <v>0</v>
      </c>
      <c r="E492" s="15">
        <v>0</v>
      </c>
      <c r="F492" s="15">
        <v>1.6802425393580567E-3</v>
      </c>
      <c r="G492" s="15">
        <v>-2.6518796123000676E-3</v>
      </c>
      <c r="H492" s="15">
        <v>1.4764353152967313E-3</v>
      </c>
      <c r="I492" s="15">
        <v>-0.87755102040816324</v>
      </c>
      <c r="J492" s="15">
        <v>-3.1463748290013749E-2</v>
      </c>
      <c r="K492" s="15">
        <v>-4.9315068493149816E-3</v>
      </c>
      <c r="L492" s="15">
        <v>-8.5714285714285632E-2</v>
      </c>
      <c r="M492" s="15">
        <v>-5.8457115476761023E-3</v>
      </c>
      <c r="N492" s="15">
        <v>-3.6136662286464505E-3</v>
      </c>
    </row>
    <row r="493" spans="1:14">
      <c r="A493" s="9">
        <v>42923</v>
      </c>
      <c r="B493" s="15">
        <v>-6.8947212483334575E-3</v>
      </c>
      <c r="C493" s="15">
        <v>0</v>
      </c>
      <c r="D493" s="15">
        <v>0</v>
      </c>
      <c r="E493" s="15">
        <v>0</v>
      </c>
      <c r="F493" s="15">
        <v>1.5133282281296623E-2</v>
      </c>
      <c r="G493" s="15">
        <v>1.7032016363343505E-2</v>
      </c>
      <c r="H493" s="15">
        <v>1.9579189675016595E-2</v>
      </c>
      <c r="I493" s="15">
        <v>0.83333333333333326</v>
      </c>
      <c r="J493" s="15">
        <v>-1.9774011299435013E-2</v>
      </c>
      <c r="K493" s="15">
        <v>3.0286343612333511E-3</v>
      </c>
      <c r="L493" s="15">
        <v>3.1249999999998224E-3</v>
      </c>
      <c r="M493" s="15">
        <v>5.7836899942165232E-4</v>
      </c>
      <c r="N493" s="15">
        <v>-5.3852071656226297E-3</v>
      </c>
    </row>
    <row r="494" spans="1:14">
      <c r="A494" s="9">
        <v>42930</v>
      </c>
      <c r="B494" s="15">
        <v>-1.4979085219185673E-2</v>
      </c>
      <c r="C494" s="15">
        <v>0</v>
      </c>
      <c r="D494" s="15">
        <v>0</v>
      </c>
      <c r="E494" s="15">
        <v>0</v>
      </c>
      <c r="F494" s="15">
        <v>-3.6281342050434873E-3</v>
      </c>
      <c r="G494" s="15">
        <v>-1.0613676135112105E-2</v>
      </c>
      <c r="H494" s="15">
        <v>3.762847587760465E-4</v>
      </c>
      <c r="I494" s="15">
        <v>2.2727272727272725</v>
      </c>
      <c r="J494" s="15">
        <v>2.5936599423631135E-2</v>
      </c>
      <c r="K494" s="15">
        <v>0</v>
      </c>
      <c r="L494" s="15">
        <v>-3.1152647975077885E-2</v>
      </c>
      <c r="M494" s="15">
        <v>1.8786127167630173E-2</v>
      </c>
      <c r="N494" s="15">
        <v>1.6574585635358297E-3</v>
      </c>
    </row>
    <row r="495" spans="1:14">
      <c r="A495" s="9">
        <v>42937</v>
      </c>
      <c r="B495" s="15">
        <v>7.3426257195920996E-3</v>
      </c>
      <c r="C495" s="15">
        <v>0</v>
      </c>
      <c r="D495" s="15">
        <v>0</v>
      </c>
      <c r="E495" s="15">
        <v>0</v>
      </c>
      <c r="F495" s="15">
        <v>2.4155460215598001E-3</v>
      </c>
      <c r="G495" s="15">
        <v>9.0203475233479047E-3</v>
      </c>
      <c r="H495" s="15">
        <v>1.6229100806384178E-3</v>
      </c>
      <c r="I495" s="15">
        <v>-1.7777777777777779</v>
      </c>
      <c r="J495" s="15">
        <v>-5.6179775280898792E-2</v>
      </c>
      <c r="K495" s="15">
        <v>-4.1174855888004291E-3</v>
      </c>
      <c r="L495" s="15">
        <v>3.2154340836012985E-2</v>
      </c>
      <c r="M495" s="15">
        <v>-2.3924349881796814E-2</v>
      </c>
      <c r="N495" s="15">
        <v>-3.0998345284059536E-2</v>
      </c>
    </row>
    <row r="496" spans="1:14">
      <c r="A496" s="9">
        <v>42944</v>
      </c>
      <c r="B496" s="15">
        <v>1.9334605603278376E-3</v>
      </c>
      <c r="C496" s="15">
        <v>7.2413888495630463E-3</v>
      </c>
      <c r="D496" s="15">
        <v>-3.1971620738289186E-3</v>
      </c>
      <c r="E496" s="15">
        <v>2.8871941837816495E-2</v>
      </c>
      <c r="F496" s="15">
        <v>2.0536613436915374E-2</v>
      </c>
      <c r="G496" s="15">
        <v>1.7482490345713808E-2</v>
      </c>
      <c r="H496" s="15">
        <v>2.3321068710020487E-2</v>
      </c>
      <c r="I496" s="15">
        <v>-4.25</v>
      </c>
      <c r="J496" s="15">
        <v>7.7380952380952328E-2</v>
      </c>
      <c r="K496" s="15">
        <v>0</v>
      </c>
      <c r="L496" s="15">
        <v>-3.7383177570093462E-2</v>
      </c>
      <c r="M496" s="15">
        <v>-4.1658593295872404E-3</v>
      </c>
      <c r="N496" s="15">
        <v>-6.0336976320582991E-3</v>
      </c>
    </row>
    <row r="497" spans="1:14">
      <c r="A497" s="9">
        <v>42951</v>
      </c>
      <c r="B497" s="15">
        <v>-7.4209144333764465E-3</v>
      </c>
      <c r="C497" s="15">
        <v>0</v>
      </c>
      <c r="D497" s="15">
        <v>0</v>
      </c>
      <c r="E497" s="15">
        <v>0</v>
      </c>
      <c r="F497" s="15">
        <v>-3.3515418502202632E-2</v>
      </c>
      <c r="G497" s="15">
        <v>-3.1922231581378968E-2</v>
      </c>
      <c r="H497" s="15">
        <v>-3.5658473629305298E-2</v>
      </c>
      <c r="I497" s="15">
        <v>1.087912087912088</v>
      </c>
      <c r="J497" s="15">
        <v>9.3922651933701751E-2</v>
      </c>
      <c r="K497" s="15">
        <v>8.2690187431078144E-4</v>
      </c>
      <c r="L497" s="15">
        <v>3.5598705501618255E-2</v>
      </c>
      <c r="M497" s="15">
        <v>1.147971592567365E-2</v>
      </c>
      <c r="N497" s="15">
        <v>7.2156683083266504E-3</v>
      </c>
    </row>
    <row r="498" spans="1:14">
      <c r="A498" s="9">
        <v>42958</v>
      </c>
      <c r="B498" s="15">
        <v>-1.2685309018074742E-2</v>
      </c>
      <c r="C498" s="15">
        <v>0</v>
      </c>
      <c r="D498" s="15">
        <v>0</v>
      </c>
      <c r="E498" s="15">
        <v>0</v>
      </c>
      <c r="F498" s="15">
        <v>1.0100641773628904E-2</v>
      </c>
      <c r="G498" s="15">
        <v>-1.0907199877533413E-3</v>
      </c>
      <c r="H498" s="15">
        <v>1.0411544628540881E-2</v>
      </c>
      <c r="I498" s="15">
        <v>-0.23684210526315796</v>
      </c>
      <c r="J498" s="15">
        <v>-3.6616161616161658E-2</v>
      </c>
      <c r="K498" s="15">
        <v>-5.5081244836130416E-4</v>
      </c>
      <c r="L498" s="15">
        <v>0</v>
      </c>
      <c r="M498" s="15">
        <v>-3.0778109069924398E-3</v>
      </c>
      <c r="N498" s="15">
        <v>2.1605640209234611E-3</v>
      </c>
    </row>
    <row r="499" spans="1:14">
      <c r="A499" s="9">
        <v>42965</v>
      </c>
      <c r="B499" s="15">
        <v>3.7128633917198339E-3</v>
      </c>
      <c r="C499" s="15">
        <v>0</v>
      </c>
      <c r="D499" s="15">
        <v>0</v>
      </c>
      <c r="E499" s="15">
        <v>0</v>
      </c>
      <c r="F499" s="15">
        <v>6.6062597018157199E-3</v>
      </c>
      <c r="G499" s="15">
        <v>3.5867415641708256E-3</v>
      </c>
      <c r="H499" s="15">
        <v>1.2200076171131169E-2</v>
      </c>
      <c r="I499" s="15">
        <v>0.11724137931034484</v>
      </c>
      <c r="J499" s="15">
        <v>1.4416775884665833E-2</v>
      </c>
      <c r="K499" s="15">
        <v>8.2667401488012437E-4</v>
      </c>
      <c r="L499" s="15">
        <v>0</v>
      </c>
      <c r="M499" s="15">
        <v>8.7795465508926362E-3</v>
      </c>
      <c r="N499" s="15">
        <v>-5.1060932713037355E-3</v>
      </c>
    </row>
    <row r="500" spans="1:14">
      <c r="A500" s="9">
        <v>42972</v>
      </c>
      <c r="B500" s="15">
        <v>-7.3876649089095192E-3</v>
      </c>
      <c r="C500" s="15">
        <v>8.3751633754622912E-3</v>
      </c>
      <c r="D500" s="15">
        <v>-2.4831121566583847E-2</v>
      </c>
      <c r="E500" s="15">
        <v>2.3555082530675175E-3</v>
      </c>
      <c r="F500" s="15">
        <v>1.3627886960265734E-3</v>
      </c>
      <c r="G500" s="15">
        <v>3.979259345757713E-3</v>
      </c>
      <c r="H500" s="15">
        <v>4.5653509927130465E-3</v>
      </c>
      <c r="I500" s="15">
        <v>-3.0864197530864224E-2</v>
      </c>
      <c r="J500" s="15">
        <v>5.1679586563306845E-3</v>
      </c>
      <c r="K500" s="15">
        <v>-2.7533039647587021E-4</v>
      </c>
      <c r="L500" s="15">
        <v>0</v>
      </c>
      <c r="M500" s="15">
        <v>-8.7987758224943313E-3</v>
      </c>
      <c r="N500" s="15">
        <v>-3.1934306569343374E-3</v>
      </c>
    </row>
    <row r="501" spans="1:14">
      <c r="A501" s="9">
        <v>42979</v>
      </c>
      <c r="B501" s="15">
        <v>6.2879389391183871E-3</v>
      </c>
      <c r="C501" s="15">
        <v>0</v>
      </c>
      <c r="D501" s="15">
        <v>0</v>
      </c>
      <c r="E501" s="15">
        <v>0</v>
      </c>
      <c r="F501" s="15">
        <v>8.5953728242937899E-4</v>
      </c>
      <c r="G501" s="15">
        <v>-3.3070070076788305E-3</v>
      </c>
      <c r="H501" s="15">
        <v>3.0463824208752932E-3</v>
      </c>
      <c r="I501" s="15">
        <v>0.20382165605095537</v>
      </c>
      <c r="J501" s="15">
        <v>4.1131105398457546E-2</v>
      </c>
      <c r="K501" s="15">
        <v>0</v>
      </c>
      <c r="L501" s="15">
        <v>0</v>
      </c>
      <c r="M501" s="15">
        <v>2.1902740254727826E-2</v>
      </c>
      <c r="N501" s="15">
        <v>6.8649885583524917E-3</v>
      </c>
    </row>
    <row r="502" spans="1:14">
      <c r="A502" s="9">
        <v>42986</v>
      </c>
      <c r="B502" s="15">
        <v>2.3077151498953619E-3</v>
      </c>
      <c r="C502" s="15">
        <v>0</v>
      </c>
      <c r="D502" s="15">
        <v>0</v>
      </c>
      <c r="E502" s="15">
        <v>0</v>
      </c>
      <c r="F502" s="15">
        <v>1.2345237243255092E-2</v>
      </c>
      <c r="G502" s="15">
        <v>1.3016084963616725E-2</v>
      </c>
      <c r="H502" s="15">
        <v>1.3642191214727539E-2</v>
      </c>
      <c r="I502" s="15">
        <v>-0.58730158730158732</v>
      </c>
      <c r="J502" s="15">
        <v>-9.0123456790123568E-2</v>
      </c>
      <c r="K502" s="15">
        <v>-2.7540622418065208E-4</v>
      </c>
      <c r="L502" s="15">
        <v>-1.2499999999999956E-2</v>
      </c>
      <c r="M502" s="15">
        <v>-1.6051364365970988E-2</v>
      </c>
      <c r="N502" s="15">
        <v>-9.2045454545454097E-3</v>
      </c>
    </row>
    <row r="503" spans="1:14">
      <c r="A503" s="9">
        <v>42993</v>
      </c>
      <c r="B503" s="15">
        <v>7.6986562268543945E-3</v>
      </c>
      <c r="C503" s="15">
        <v>0</v>
      </c>
      <c r="D503" s="15">
        <v>0</v>
      </c>
      <c r="E503" s="15">
        <v>0</v>
      </c>
      <c r="F503" s="15">
        <v>6.5745290021559377E-3</v>
      </c>
      <c r="G503" s="15">
        <v>1.203692934797651E-2</v>
      </c>
      <c r="H503" s="15">
        <v>6.446859458463905E-3</v>
      </c>
      <c r="I503" s="15">
        <v>0</v>
      </c>
      <c r="J503" s="15">
        <v>6.7842605156038793E-3</v>
      </c>
      <c r="K503" s="15">
        <v>0</v>
      </c>
      <c r="L503" s="15">
        <v>1.2658227848101333E-2</v>
      </c>
      <c r="M503" s="15">
        <v>-1.0267728624892003E-2</v>
      </c>
      <c r="N503" s="15">
        <v>-9.8635164583095181E-3</v>
      </c>
    </row>
    <row r="504" spans="1:14">
      <c r="A504" s="9">
        <v>43000</v>
      </c>
      <c r="B504" s="15">
        <v>-6.749435097062495E-3</v>
      </c>
      <c r="C504" s="15">
        <v>0</v>
      </c>
      <c r="D504" s="15">
        <v>0</v>
      </c>
      <c r="E504" s="15">
        <v>0</v>
      </c>
      <c r="F504" s="15">
        <v>3.3360255644907522E-3</v>
      </c>
      <c r="G504" s="15">
        <v>2.2699612114631673E-3</v>
      </c>
      <c r="H504" s="15">
        <v>5.5718236538138122E-4</v>
      </c>
      <c r="I504" s="15">
        <v>-0.33333333333333337</v>
      </c>
      <c r="J504" s="15">
        <v>-2.6954177897574594E-3</v>
      </c>
      <c r="K504" s="15">
        <v>0</v>
      </c>
      <c r="L504" s="15">
        <v>0.23749999999999982</v>
      </c>
      <c r="M504" s="15">
        <v>1.3573783207290191E-3</v>
      </c>
      <c r="N504" s="15">
        <v>1.2510135526468291E-2</v>
      </c>
    </row>
    <row r="505" spans="1:14">
      <c r="A505" s="9">
        <v>43007</v>
      </c>
      <c r="B505" s="15">
        <v>-2.0931383120426084E-4</v>
      </c>
      <c r="C505" s="15">
        <v>6.1843414397344532E-4</v>
      </c>
      <c r="D505" s="15">
        <v>2.9107886939965244E-3</v>
      </c>
      <c r="E505" s="15">
        <v>1.865480886374149E-2</v>
      </c>
      <c r="F505" s="15">
        <v>9.2398152036958781E-3</v>
      </c>
      <c r="G505" s="15">
        <v>1.0336927488626912E-2</v>
      </c>
      <c r="H505" s="15">
        <v>8.9221476564627089E-3</v>
      </c>
      <c r="I505" s="15">
        <v>-9.6153846153846145E-2</v>
      </c>
      <c r="J505" s="15">
        <v>1.3513513513514486E-3</v>
      </c>
      <c r="K505" s="15">
        <v>0</v>
      </c>
      <c r="L505" s="15">
        <v>-0.14141414141414144</v>
      </c>
      <c r="M505" s="15">
        <v>-9.9728892331525376E-3</v>
      </c>
      <c r="N505" s="15">
        <v>-3.2032948175266807E-3</v>
      </c>
    </row>
    <row r="506" spans="1:14">
      <c r="A506" s="9">
        <v>43014</v>
      </c>
      <c r="B506" s="15">
        <v>-3.3243457573354229E-3</v>
      </c>
      <c r="C506" s="15">
        <v>0</v>
      </c>
      <c r="D506" s="15">
        <v>0</v>
      </c>
      <c r="E506" s="15">
        <v>0</v>
      </c>
      <c r="F506" s="15">
        <v>1.2553752254126804E-2</v>
      </c>
      <c r="G506" s="15">
        <v>6.4385243598223951E-3</v>
      </c>
      <c r="H506" s="15">
        <v>1.4270059465295803E-2</v>
      </c>
      <c r="I506" s="15">
        <v>0.61702127659574457</v>
      </c>
      <c r="J506" s="15">
        <v>2.6990553306342813E-2</v>
      </c>
      <c r="K506" s="15">
        <v>5.5096418732780705E-4</v>
      </c>
      <c r="L506" s="15">
        <v>0</v>
      </c>
      <c r="M506" s="15">
        <v>3.4229828850855792E-3</v>
      </c>
      <c r="N506" s="15">
        <v>-3.4431309537472643E-3</v>
      </c>
    </row>
    <row r="507" spans="1:14">
      <c r="A507" s="9">
        <v>43021</v>
      </c>
      <c r="B507" s="15">
        <v>-5.6014920337872365E-3</v>
      </c>
      <c r="C507" s="15">
        <v>0</v>
      </c>
      <c r="D507" s="15">
        <v>0</v>
      </c>
      <c r="E507" s="15">
        <v>0</v>
      </c>
      <c r="F507" s="15">
        <v>-1.0103431741900315E-2</v>
      </c>
      <c r="G507" s="15">
        <v>-8.0071394129316298E-3</v>
      </c>
      <c r="H507" s="15">
        <v>-9.3384812157899511E-3</v>
      </c>
      <c r="I507" s="15">
        <v>-0.25</v>
      </c>
      <c r="J507" s="15">
        <v>-1.0512483574244391E-2</v>
      </c>
      <c r="K507" s="15">
        <v>0</v>
      </c>
      <c r="L507" s="15">
        <v>0</v>
      </c>
      <c r="M507" s="15">
        <v>-9.74658869395717E-3</v>
      </c>
      <c r="N507" s="15">
        <v>-7.0252216975699167E-3</v>
      </c>
    </row>
    <row r="508" spans="1:14">
      <c r="A508" s="9">
        <v>43028</v>
      </c>
      <c r="B508" s="15">
        <v>1.5661573454699429E-3</v>
      </c>
      <c r="C508" s="15">
        <v>0</v>
      </c>
      <c r="D508" s="15">
        <v>0</v>
      </c>
      <c r="E508" s="15">
        <v>0</v>
      </c>
      <c r="F508" s="15">
        <v>1.7610628654465055E-2</v>
      </c>
      <c r="G508" s="15">
        <v>-5.814576605503996E-3</v>
      </c>
      <c r="H508" s="15">
        <v>2.4626808819460777E-2</v>
      </c>
      <c r="I508" s="15">
        <v>0.38596491228070162</v>
      </c>
      <c r="J508" s="15">
        <v>2.6560424966799445E-2</v>
      </c>
      <c r="K508" s="15">
        <v>0</v>
      </c>
      <c r="L508" s="15">
        <v>0</v>
      </c>
      <c r="M508" s="15">
        <v>-1.3582677165354329E-2</v>
      </c>
      <c r="N508" s="15">
        <v>1.0438413361169019E-3</v>
      </c>
    </row>
    <row r="509" spans="1:14">
      <c r="A509" s="9">
        <v>43035</v>
      </c>
      <c r="B509" s="15">
        <v>-1.3549298355123307E-3</v>
      </c>
      <c r="C509" s="15">
        <v>9.62623870574153E-3</v>
      </c>
      <c r="D509" s="15">
        <v>-6.3565016079641934E-3</v>
      </c>
      <c r="E509" s="15">
        <v>2.8716146958548405E-2</v>
      </c>
      <c r="F509" s="15">
        <v>1.2443900448796397E-2</v>
      </c>
      <c r="G509" s="15">
        <v>1.5095683307525976E-2</v>
      </c>
      <c r="H509" s="15">
        <v>1.3578821733941204E-2</v>
      </c>
      <c r="I509" s="15">
        <v>0.45569620253164556</v>
      </c>
      <c r="J509" s="15">
        <v>1.4230271668822736E-2</v>
      </c>
      <c r="K509" s="15">
        <v>1.4592511013215681E-2</v>
      </c>
      <c r="L509" s="15">
        <v>0</v>
      </c>
      <c r="M509" s="15">
        <v>-2.6940730393134604E-3</v>
      </c>
      <c r="N509" s="15">
        <v>-2.548951454060866E-3</v>
      </c>
    </row>
    <row r="510" spans="1:14">
      <c r="A510" s="9">
        <v>43042</v>
      </c>
      <c r="B510" s="15">
        <v>8.3006052124643404E-3</v>
      </c>
      <c r="C510" s="15">
        <v>0</v>
      </c>
      <c r="D510" s="15">
        <v>0</v>
      </c>
      <c r="E510" s="15">
        <v>0</v>
      </c>
      <c r="F510" s="15">
        <v>-1.7462556249580152E-2</v>
      </c>
      <c r="G510" s="15">
        <v>-2.0155437913334406E-2</v>
      </c>
      <c r="H510" s="15">
        <v>-1.7114838908943497E-2</v>
      </c>
      <c r="I510" s="15">
        <v>-0.14782608695652177</v>
      </c>
      <c r="J510" s="15">
        <v>1.2755102040815647E-3</v>
      </c>
      <c r="K510" s="15">
        <v>5.9701492537311829E-3</v>
      </c>
      <c r="L510" s="15">
        <v>5.8823529411764497E-3</v>
      </c>
      <c r="M510" s="15">
        <v>4.6023011505751388E-3</v>
      </c>
      <c r="N510" s="15">
        <v>-2.3231501916598507E-4</v>
      </c>
    </row>
    <row r="511" spans="1:14">
      <c r="A511" s="9">
        <v>43049</v>
      </c>
      <c r="B511" s="15">
        <v>5.278725150851038E-3</v>
      </c>
      <c r="C511" s="15">
        <v>0</v>
      </c>
      <c r="D511" s="15">
        <v>0</v>
      </c>
      <c r="E511" s="15">
        <v>0</v>
      </c>
      <c r="F511" s="15">
        <v>-5.1268029256945624E-4</v>
      </c>
      <c r="G511" s="15">
        <v>5.4137435735743811E-3</v>
      </c>
      <c r="H511" s="15">
        <v>6.2062518167027569E-4</v>
      </c>
      <c r="I511" s="15">
        <v>0.54081632653061207</v>
      </c>
      <c r="J511" s="15">
        <v>2.6751592356687892E-2</v>
      </c>
      <c r="K511" s="15">
        <v>1.2948475856487729E-2</v>
      </c>
      <c r="L511" s="15">
        <v>-5.8479532163743242E-3</v>
      </c>
      <c r="M511" s="15">
        <v>7.0710088636591895E-3</v>
      </c>
      <c r="N511" s="15">
        <v>-3.1369815266644174E-3</v>
      </c>
    </row>
    <row r="512" spans="1:14">
      <c r="A512" s="9">
        <v>43056</v>
      </c>
      <c r="B512" s="15">
        <v>5.8887039168931121E-3</v>
      </c>
      <c r="C512" s="15">
        <v>0</v>
      </c>
      <c r="D512" s="15">
        <v>0</v>
      </c>
      <c r="E512" s="15">
        <v>0</v>
      </c>
      <c r="F512" s="15">
        <v>1.4157234209896341E-2</v>
      </c>
      <c r="G512" s="15">
        <v>1.5461240187682135E-2</v>
      </c>
      <c r="H512" s="15">
        <v>1.14783701028498E-2</v>
      </c>
      <c r="I512" s="15">
        <v>1.9867549668874274E-2</v>
      </c>
      <c r="J512" s="15">
        <v>-2.7295285359801524E-2</v>
      </c>
      <c r="K512" s="15">
        <v>0</v>
      </c>
      <c r="L512" s="15">
        <v>5.8823529411764497E-3</v>
      </c>
      <c r="M512" s="15">
        <v>9.3947784810124446E-3</v>
      </c>
      <c r="N512" s="15">
        <v>-3.0303030303029388E-3</v>
      </c>
    </row>
    <row r="513" spans="1:14">
      <c r="A513" s="9">
        <v>43063</v>
      </c>
      <c r="B513" s="15">
        <v>-5.5906014290346695E-3</v>
      </c>
      <c r="C513" s="15">
        <v>9.5614181157868128E-3</v>
      </c>
      <c r="D513" s="15">
        <v>5.3012878546025988E-3</v>
      </c>
      <c r="E513" s="15">
        <v>1.815237674778869E-3</v>
      </c>
      <c r="F513" s="15">
        <v>-9.7784671409784085E-3</v>
      </c>
      <c r="G513" s="15">
        <v>-5.4741786051301089E-3</v>
      </c>
      <c r="H513" s="15">
        <v>-1.092119970193739E-2</v>
      </c>
      <c r="I513" s="15">
        <v>0.11038961038961048</v>
      </c>
      <c r="J513" s="15">
        <v>1.4030612244897878E-2</v>
      </c>
      <c r="K513" s="15">
        <v>2.6631158455392434E-3</v>
      </c>
      <c r="L513" s="15">
        <v>0</v>
      </c>
      <c r="M513" s="15">
        <v>3.62496326050743E-3</v>
      </c>
      <c r="N513" s="15">
        <v>6.6635492167406163E-3</v>
      </c>
    </row>
    <row r="514" spans="1:14">
      <c r="A514" s="9">
        <v>43070</v>
      </c>
      <c r="B514" s="15">
        <v>2.4364943937484895E-3</v>
      </c>
      <c r="C514" s="15">
        <v>0</v>
      </c>
      <c r="D514" s="15">
        <v>0</v>
      </c>
      <c r="E514" s="15">
        <v>0</v>
      </c>
      <c r="F514" s="15">
        <v>1.3654782579085367E-2</v>
      </c>
      <c r="G514" s="15">
        <v>4.8099368702525513E-3</v>
      </c>
      <c r="H514" s="15">
        <v>1.684520306062387E-2</v>
      </c>
      <c r="I514" s="15">
        <v>0.11695906432748537</v>
      </c>
      <c r="J514" s="15">
        <v>3.7735849056603765E-3</v>
      </c>
      <c r="K514" s="15">
        <v>5.0464807436918502E-3</v>
      </c>
      <c r="L514" s="15">
        <v>-5.8479532163743242E-3</v>
      </c>
      <c r="M514" s="15">
        <v>-1.6595080046856614E-2</v>
      </c>
      <c r="N514" s="15">
        <v>-6.387179189408787E-3</v>
      </c>
    </row>
    <row r="515" spans="1:14">
      <c r="A515" s="9">
        <v>43077</v>
      </c>
      <c r="B515" s="15">
        <v>7.2707275555117246E-3</v>
      </c>
      <c r="C515" s="15">
        <v>0</v>
      </c>
      <c r="D515" s="15">
        <v>0</v>
      </c>
      <c r="E515" s="15">
        <v>0</v>
      </c>
      <c r="F515" s="15">
        <v>-1.8140284869659906E-3</v>
      </c>
      <c r="G515" s="15">
        <v>8.1069538456255419E-3</v>
      </c>
      <c r="H515" s="15">
        <v>-6.1240319051643066E-3</v>
      </c>
      <c r="I515" s="15">
        <v>5.7591623036649331E-2</v>
      </c>
      <c r="J515" s="15">
        <v>3.759398496240518E-3</v>
      </c>
      <c r="K515" s="15">
        <v>1.849894291754639E-3</v>
      </c>
      <c r="L515" s="15">
        <v>0</v>
      </c>
      <c r="M515" s="15">
        <v>2.2831050228309113E-3</v>
      </c>
      <c r="N515" s="15">
        <v>3.9738195418419497E-3</v>
      </c>
    </row>
    <row r="516" spans="1:14">
      <c r="A516" s="9">
        <v>43084</v>
      </c>
      <c r="B516" s="15">
        <v>2.5776471936569401E-3</v>
      </c>
      <c r="C516" s="15">
        <v>0</v>
      </c>
      <c r="D516" s="15">
        <v>0</v>
      </c>
      <c r="E516" s="15">
        <v>0</v>
      </c>
      <c r="F516" s="15">
        <v>8.9856633236857775E-3</v>
      </c>
      <c r="G516" s="15">
        <v>-2.3417433853700764E-5</v>
      </c>
      <c r="H516" s="15">
        <v>7.5284598300950911E-3</v>
      </c>
      <c r="I516" s="15">
        <v>-0.29207920792079223</v>
      </c>
      <c r="J516" s="15">
        <v>-1.9975031210986316E-2</v>
      </c>
      <c r="K516" s="15">
        <v>-3.1653917172249635E-3</v>
      </c>
      <c r="L516" s="15">
        <v>0</v>
      </c>
      <c r="M516" s="15">
        <v>2.0798256907992307E-3</v>
      </c>
      <c r="N516" s="15">
        <v>-7.5669383003491575E-3</v>
      </c>
    </row>
    <row r="517" spans="1:14">
      <c r="A517" s="9">
        <v>43091</v>
      </c>
      <c r="B517" s="15">
        <v>-1.6047571144716999E-2</v>
      </c>
      <c r="C517" s="15">
        <v>0</v>
      </c>
      <c r="D517" s="15">
        <v>0</v>
      </c>
      <c r="E517" s="15">
        <v>0</v>
      </c>
      <c r="F517" s="15">
        <v>1.6010139755178177E-3</v>
      </c>
      <c r="G517" s="15">
        <v>-1.3433406177449925E-3</v>
      </c>
      <c r="H517" s="15">
        <v>-1.0250679203838153E-3</v>
      </c>
      <c r="I517" s="15">
        <v>0.24475524475524479</v>
      </c>
      <c r="J517" s="15">
        <v>1.9108280254777066E-2</v>
      </c>
      <c r="K517" s="15">
        <v>-1.2701772955808432E-2</v>
      </c>
      <c r="L517" s="15">
        <v>0</v>
      </c>
      <c r="M517" s="15">
        <v>1.41332279106543E-2</v>
      </c>
      <c r="N517" s="15">
        <v>2.8152492668620521E-3</v>
      </c>
    </row>
    <row r="518" spans="1:14">
      <c r="A518" s="9">
        <v>43098</v>
      </c>
      <c r="B518" s="15">
        <v>-4.3302753843911246E-3</v>
      </c>
      <c r="C518" s="15">
        <v>-1.5221871740414006E-3</v>
      </c>
      <c r="D518" s="15">
        <v>5.3425721364774859E-3</v>
      </c>
      <c r="E518" s="15">
        <v>7.505623926187921E-3</v>
      </c>
      <c r="F518" s="15">
        <v>2.6241300076592644E-2</v>
      </c>
      <c r="G518" s="15">
        <v>1.866472249135831E-2</v>
      </c>
      <c r="H518" s="15">
        <v>2.7385053369800572E-2</v>
      </c>
      <c r="I518" s="15">
        <v>-0.28651685393258419</v>
      </c>
      <c r="J518" s="15">
        <v>-0.13250000000000006</v>
      </c>
      <c r="K518" s="15">
        <v>-1.4205306888233626E-2</v>
      </c>
      <c r="L518" s="15">
        <v>0</v>
      </c>
      <c r="M518" s="15">
        <v>-2.9236916479868924E-4</v>
      </c>
      <c r="N518" s="15">
        <v>-2.3394549070067105E-3</v>
      </c>
    </row>
    <row r="519" spans="1:14">
      <c r="A519" s="9">
        <v>43105</v>
      </c>
      <c r="B519" s="15">
        <v>5.4332030015211696E-3</v>
      </c>
      <c r="C519" s="15">
        <v>0</v>
      </c>
      <c r="D519" s="15">
        <v>0</v>
      </c>
      <c r="E519" s="15">
        <v>0</v>
      </c>
      <c r="F519" s="15">
        <v>7.3011649414285174E-3</v>
      </c>
      <c r="G519" s="15">
        <v>-1.0850708068865789E-3</v>
      </c>
      <c r="H519" s="15">
        <v>2.260370670751799E-3</v>
      </c>
      <c r="I519" s="15">
        <v>-0.87401574803149606</v>
      </c>
      <c r="J519" s="15">
        <v>-6.0518731988472574E-2</v>
      </c>
      <c r="K519" s="15">
        <v>0</v>
      </c>
      <c r="L519" s="15">
        <v>5.8823529411764497E-3</v>
      </c>
      <c r="M519" s="15">
        <v>7.7013062975239688E-3</v>
      </c>
      <c r="N519" s="15">
        <v>-6.9175753312229471E-3</v>
      </c>
    </row>
    <row r="520" spans="1:14">
      <c r="A520" s="9">
        <v>43112</v>
      </c>
      <c r="B520" s="15">
        <v>-1.0693742852199262E-2</v>
      </c>
      <c r="C520" s="15">
        <v>0</v>
      </c>
      <c r="D520" s="15">
        <v>0</v>
      </c>
      <c r="E520" s="15">
        <v>0</v>
      </c>
      <c r="F520" s="15">
        <v>7.795889440113335E-3</v>
      </c>
      <c r="G520" s="15">
        <v>-3.8589614533326433E-3</v>
      </c>
      <c r="H520" s="15">
        <v>7.8035440002997003E-3</v>
      </c>
      <c r="I520" s="15">
        <v>0.375</v>
      </c>
      <c r="J520" s="15">
        <v>6.5950920245398725E-2</v>
      </c>
      <c r="K520" s="15">
        <v>8.7003806416530161E-3</v>
      </c>
      <c r="L520" s="15">
        <v>0</v>
      </c>
      <c r="M520" s="15">
        <v>3.9663345264584482E-3</v>
      </c>
      <c r="N520" s="15">
        <v>2.5974025974024872E-3</v>
      </c>
    </row>
    <row r="521" spans="1:14">
      <c r="A521" s="9">
        <v>43119</v>
      </c>
      <c r="B521" s="15">
        <v>-7.9427710971858856E-3</v>
      </c>
      <c r="C521" s="15">
        <v>0</v>
      </c>
      <c r="D521" s="15">
        <v>0</v>
      </c>
      <c r="E521" s="15">
        <v>0</v>
      </c>
      <c r="F521" s="15">
        <v>-8.9502621148189743E-3</v>
      </c>
      <c r="G521" s="15">
        <v>6.0884753259005109E-4</v>
      </c>
      <c r="H521" s="15">
        <v>-1.4337597067799801E-2</v>
      </c>
      <c r="I521" s="15">
        <v>-3.1363636363636367</v>
      </c>
      <c r="J521" s="15">
        <v>-6.3309352517985529E-2</v>
      </c>
      <c r="K521" s="15">
        <v>0</v>
      </c>
      <c r="L521" s="15">
        <v>0</v>
      </c>
      <c r="M521" s="15">
        <v>3.1894391983041004E-2</v>
      </c>
      <c r="N521" s="15">
        <v>1.5073009891662714E-2</v>
      </c>
    </row>
    <row r="522" spans="1:14">
      <c r="A522" s="9">
        <v>43126</v>
      </c>
      <c r="B522" s="15">
        <v>5.482338271021181E-4</v>
      </c>
      <c r="C522" s="15">
        <v>5.3082447708125979E-3</v>
      </c>
      <c r="D522" s="15">
        <v>-1.3526290527536733E-2</v>
      </c>
      <c r="E522" s="15">
        <v>-3.8487970507950164E-2</v>
      </c>
      <c r="F522" s="15">
        <v>-2.1964907753838192E-2</v>
      </c>
      <c r="G522" s="15">
        <v>-3.0988191971885959E-2</v>
      </c>
      <c r="H522" s="15">
        <v>-1.9041620781728441E-2</v>
      </c>
      <c r="I522" s="15">
        <v>2.0638297872340425</v>
      </c>
      <c r="J522" s="15">
        <v>-2.3041474654377891E-2</v>
      </c>
      <c r="K522" s="15">
        <v>7.277628032344996E-3</v>
      </c>
      <c r="L522" s="15">
        <v>0</v>
      </c>
      <c r="M522" s="15">
        <v>2.7080026146233394E-3</v>
      </c>
      <c r="N522" s="15">
        <v>0</v>
      </c>
    </row>
    <row r="523" spans="1:14">
      <c r="A523" s="9">
        <v>43133</v>
      </c>
      <c r="B523" s="15">
        <v>2.2196675870516103E-3</v>
      </c>
      <c r="C523" s="15">
        <v>0</v>
      </c>
      <c r="D523" s="15">
        <v>0</v>
      </c>
      <c r="E523" s="15">
        <v>0</v>
      </c>
      <c r="F523" s="15">
        <v>-5.088546647759129E-2</v>
      </c>
      <c r="G523" s="15">
        <v>-5.8421875152510294E-2</v>
      </c>
      <c r="H523" s="15">
        <v>-5.0283152702541578E-2</v>
      </c>
      <c r="I523" s="15">
        <v>5.555555555555558E-2</v>
      </c>
      <c r="J523" s="15">
        <v>9.4339622641510523E-3</v>
      </c>
      <c r="K523" s="15">
        <v>-5.3518865400054016E-3</v>
      </c>
      <c r="L523" s="15">
        <v>0</v>
      </c>
      <c r="M523" s="15">
        <v>-8.8470851182715915E-3</v>
      </c>
      <c r="N523" s="15">
        <v>8.7006960556845758E-3</v>
      </c>
    </row>
    <row r="524" spans="1:14">
      <c r="A524" s="9">
        <v>43140</v>
      </c>
      <c r="B524" s="15">
        <v>-9.4764781805162235E-3</v>
      </c>
      <c r="C524" s="15">
        <v>0</v>
      </c>
      <c r="D524" s="15">
        <v>0</v>
      </c>
      <c r="E524" s="15">
        <v>0</v>
      </c>
      <c r="F524" s="15">
        <v>4.2286309937456634E-2</v>
      </c>
      <c r="G524" s="15">
        <v>3.509790370882282E-2</v>
      </c>
      <c r="H524" s="15">
        <v>4.3841183995336541E-2</v>
      </c>
      <c r="I524" s="15">
        <v>-0.14473684210526305</v>
      </c>
      <c r="J524" s="15">
        <v>4.8286604361370777E-2</v>
      </c>
      <c r="K524" s="15">
        <v>2.9593758407318038E-3</v>
      </c>
      <c r="L524" s="15">
        <v>-2.9239766081871066E-3</v>
      </c>
      <c r="M524" s="15">
        <v>1.306022737949819E-2</v>
      </c>
      <c r="N524" s="15">
        <v>1.1500862564695069E-4</v>
      </c>
    </row>
    <row r="525" spans="1:14">
      <c r="A525" s="9">
        <v>43147</v>
      </c>
      <c r="B525" s="15">
        <v>-3.9827012238148329E-3</v>
      </c>
      <c r="C525" s="15">
        <v>0</v>
      </c>
      <c r="D525" s="15">
        <v>0</v>
      </c>
      <c r="E525" s="15">
        <v>0</v>
      </c>
      <c r="F525" s="15">
        <v>-5.6672333900058547E-3</v>
      </c>
      <c r="G525" s="15">
        <v>-4.2874374632789758E-3</v>
      </c>
      <c r="H525" s="15">
        <v>-8.9584189747845544E-3</v>
      </c>
      <c r="I525" s="15">
        <v>-0.34615384615384615</v>
      </c>
      <c r="J525" s="15">
        <v>5.794947994056443E-2</v>
      </c>
      <c r="K525" s="15">
        <v>-1.3412017167382384E-3</v>
      </c>
      <c r="L525" s="15">
        <v>2.9325513196480912E-3</v>
      </c>
      <c r="M525" s="15">
        <v>-9.3674642923390339E-3</v>
      </c>
      <c r="N525" s="15">
        <v>-1.1499540018399257E-3</v>
      </c>
    </row>
    <row r="526" spans="1:14">
      <c r="A526" s="9">
        <v>43154</v>
      </c>
      <c r="B526" s="15">
        <v>-4.1355360550071607E-3</v>
      </c>
      <c r="C526" s="15">
        <v>4.0423231072834742E-3</v>
      </c>
      <c r="D526" s="15">
        <v>-1.5936610396441453E-2</v>
      </c>
      <c r="E526" s="15">
        <v>1.0886589633342547E-2</v>
      </c>
      <c r="F526" s="15">
        <v>-3.7482817581386052E-2</v>
      </c>
      <c r="G526" s="15">
        <v>-3.5725660720212771E-2</v>
      </c>
      <c r="H526" s="15">
        <v>-4.1295568738554111E-2</v>
      </c>
      <c r="I526" s="15">
        <v>-0.42352941176470593</v>
      </c>
      <c r="J526" s="15">
        <v>5.0561797752809001E-2</v>
      </c>
      <c r="K526" s="15">
        <v>0</v>
      </c>
      <c r="L526" s="15">
        <v>2.3391812865497075E-2</v>
      </c>
      <c r="M526" s="15">
        <v>-1.4043628873701142E-3</v>
      </c>
      <c r="N526" s="15">
        <v>-3.223578171770658E-3</v>
      </c>
    </row>
    <row r="527" spans="1:14">
      <c r="A527" s="9">
        <v>43161</v>
      </c>
      <c r="B527" s="15">
        <v>1.3280815266609292E-2</v>
      </c>
      <c r="C527" s="15">
        <v>0</v>
      </c>
      <c r="D527" s="15">
        <v>0</v>
      </c>
      <c r="E527" s="15">
        <v>0</v>
      </c>
      <c r="F527" s="15">
        <v>4.0684106029468037E-2</v>
      </c>
      <c r="G527" s="15">
        <v>3.5155548292810757E-2</v>
      </c>
      <c r="H527" s="15">
        <v>4.500091838608955E-2</v>
      </c>
      <c r="I527" s="15">
        <v>0.71428571428571441</v>
      </c>
      <c r="J527" s="15">
        <v>-2.8074866310160429E-2</v>
      </c>
      <c r="K527" s="15">
        <v>-3.4918076819769883E-3</v>
      </c>
      <c r="L527" s="15">
        <v>-2.8571428571428581E-2</v>
      </c>
      <c r="M527" s="15">
        <v>-1.4532158259891292E-2</v>
      </c>
      <c r="N527" s="15">
        <v>-1.3513513513513598E-2</v>
      </c>
    </row>
    <row r="528" spans="1:14">
      <c r="A528" s="9">
        <v>43168</v>
      </c>
      <c r="B528" s="15">
        <v>4.3308689088406016E-3</v>
      </c>
      <c r="C528" s="15">
        <v>0</v>
      </c>
      <c r="D528" s="15">
        <v>0</v>
      </c>
      <c r="E528" s="15">
        <v>0</v>
      </c>
      <c r="F528" s="15">
        <v>-6.5267597148307432E-3</v>
      </c>
      <c r="G528" s="15">
        <v>-5.5218123904902106E-3</v>
      </c>
      <c r="H528" s="15">
        <v>-8.7219748457151303E-3</v>
      </c>
      <c r="I528" s="15">
        <v>-0.34523809523809523</v>
      </c>
      <c r="J528" s="15">
        <v>6.1898211829436001E-2</v>
      </c>
      <c r="K528" s="15">
        <v>-2.6954177897574594E-3</v>
      </c>
      <c r="L528" s="15">
        <v>5.8823529411764497E-3</v>
      </c>
      <c r="M528" s="15">
        <v>-9.5138426410412702E-4</v>
      </c>
      <c r="N528" s="15">
        <v>4.6832923545259142E-4</v>
      </c>
    </row>
    <row r="529" spans="1:14">
      <c r="A529" s="9">
        <v>43175</v>
      </c>
      <c r="B529" s="15">
        <v>7.0461797097471912E-3</v>
      </c>
      <c r="C529" s="15">
        <v>0</v>
      </c>
      <c r="D529" s="15">
        <v>0</v>
      </c>
      <c r="E529" s="15">
        <v>0</v>
      </c>
      <c r="F529" s="15">
        <v>-2.6177481301798977E-2</v>
      </c>
      <c r="G529" s="15">
        <v>-3.5288369417271981E-2</v>
      </c>
      <c r="H529" s="15">
        <v>-2.5304684637116881E-2</v>
      </c>
      <c r="I529" s="15">
        <v>-0.36363636363636354</v>
      </c>
      <c r="J529" s="15">
        <v>2.2020725388601115E-2</v>
      </c>
      <c r="K529" s="15">
        <v>-5.1351351351351937E-3</v>
      </c>
      <c r="L529" s="15">
        <v>-2.9239766081871066E-3</v>
      </c>
      <c r="M529" s="15">
        <v>5.3328254451956436E-3</v>
      </c>
      <c r="N529" s="15">
        <v>0</v>
      </c>
    </row>
    <row r="530" spans="1:14">
      <c r="A530" s="9">
        <v>43182</v>
      </c>
      <c r="B530" s="15">
        <v>-1.0007708064508902E-3</v>
      </c>
      <c r="C530" s="15">
        <v>0</v>
      </c>
      <c r="D530" s="15">
        <v>0</v>
      </c>
      <c r="E530" s="15">
        <v>0</v>
      </c>
      <c r="F530" s="15">
        <v>7.438159487977769E-3</v>
      </c>
      <c r="G530" s="15">
        <v>2.005932958964074E-2</v>
      </c>
      <c r="H530" s="15">
        <v>1.1404200270854759E-2</v>
      </c>
      <c r="I530" s="15">
        <v>-0.97142857142857142</v>
      </c>
      <c r="J530" s="15">
        <v>1.3941698352344822E-2</v>
      </c>
      <c r="K530" s="15">
        <v>-1.0866612333604309E-3</v>
      </c>
      <c r="L530" s="15">
        <v>-2.9325513196482023E-3</v>
      </c>
      <c r="M530" s="15">
        <v>-6.7253954721986364E-3</v>
      </c>
      <c r="N530" s="15">
        <v>-4.447045055588128E-3</v>
      </c>
    </row>
    <row r="531" spans="1:14">
      <c r="A531" s="9">
        <v>43189</v>
      </c>
      <c r="B531" s="15">
        <v>-8.0269754117927583E-3</v>
      </c>
      <c r="C531" s="15">
        <v>4.3221961058150793E-3</v>
      </c>
      <c r="D531" s="15">
        <v>2.0790036268260259E-2</v>
      </c>
      <c r="E531" s="15">
        <v>4.9180635251833138E-4</v>
      </c>
      <c r="F531" s="15">
        <v>-5.8035714285714635E-3</v>
      </c>
      <c r="G531" s="15">
        <v>-8.0002562644647668E-3</v>
      </c>
      <c r="H531" s="15">
        <v>-8.5816152782330901E-3</v>
      </c>
      <c r="I531" s="15">
        <v>-23</v>
      </c>
      <c r="J531" s="15">
        <v>1.8749999999999822E-2</v>
      </c>
      <c r="K531" s="15">
        <v>-5.4392167527883561E-4</v>
      </c>
      <c r="L531" s="15">
        <v>0</v>
      </c>
      <c r="M531" s="15">
        <v>-5.7219149341979358E-3</v>
      </c>
      <c r="N531" s="15">
        <v>-1.9983542964617795E-3</v>
      </c>
    </row>
    <row r="532" spans="1:14">
      <c r="A532" s="9">
        <v>43196</v>
      </c>
      <c r="B532" s="15">
        <v>1.8113372954993157E-3</v>
      </c>
      <c r="C532" s="15">
        <v>0</v>
      </c>
      <c r="D532" s="15">
        <v>0</v>
      </c>
      <c r="E532" s="15">
        <v>0</v>
      </c>
      <c r="F532" s="15">
        <v>1.3263790542641152E-2</v>
      </c>
      <c r="G532" s="15">
        <v>1.2124266523969363E-2</v>
      </c>
      <c r="H532" s="15">
        <v>1.3965545740790786E-2</v>
      </c>
      <c r="I532" s="15">
        <v>-0.54545454545454541</v>
      </c>
      <c r="J532" s="15">
        <v>-8.8343558282208523E-2</v>
      </c>
      <c r="K532" s="15">
        <v>2.7210884353734421E-4</v>
      </c>
      <c r="L532" s="15">
        <v>0</v>
      </c>
      <c r="M532" s="15">
        <v>-3.0692499520428296E-3</v>
      </c>
      <c r="N532" s="15">
        <v>-7.1849234393404071E-3</v>
      </c>
    </row>
    <row r="533" spans="1:14">
      <c r="A533" s="9">
        <v>43203</v>
      </c>
      <c r="B533" s="15">
        <v>1.2336861521303089E-2</v>
      </c>
      <c r="C533" s="15">
        <v>0</v>
      </c>
      <c r="D533" s="15">
        <v>0</v>
      </c>
      <c r="E533" s="15">
        <v>0</v>
      </c>
      <c r="F533" s="15">
        <v>1.6976308164308618E-2</v>
      </c>
      <c r="G533" s="15">
        <v>3.6040778608434909E-3</v>
      </c>
      <c r="H533" s="15">
        <v>1.7355657785394163E-2</v>
      </c>
      <c r="I533" s="15">
        <v>-10.6</v>
      </c>
      <c r="J533" s="15">
        <v>-0.12920592193808877</v>
      </c>
      <c r="K533" s="15">
        <v>-5.4406964091403553E-3</v>
      </c>
      <c r="L533" s="15">
        <v>0</v>
      </c>
      <c r="M533" s="15">
        <v>-1.3180681162209051E-2</v>
      </c>
      <c r="N533" s="15">
        <v>-9.3724047929766297E-3</v>
      </c>
    </row>
    <row r="534" spans="1:14">
      <c r="A534" s="9">
        <v>43210</v>
      </c>
      <c r="B534" s="15">
        <v>-1.7097566298091005E-3</v>
      </c>
      <c r="C534" s="15">
        <v>0</v>
      </c>
      <c r="D534" s="15">
        <v>0</v>
      </c>
      <c r="E534" s="15">
        <v>0</v>
      </c>
      <c r="F534" s="15">
        <v>5.3296684879162726E-3</v>
      </c>
      <c r="G534" s="15">
        <v>3.9987283998275114E-3</v>
      </c>
      <c r="H534" s="15">
        <v>1.0810261541107202E-2</v>
      </c>
      <c r="I534" s="15">
        <v>-0.33333333333333337</v>
      </c>
      <c r="J534" s="15">
        <v>4.0185471406491535E-2</v>
      </c>
      <c r="K534" s="15">
        <v>-4.1028446389497208E-3</v>
      </c>
      <c r="L534" s="15">
        <v>0</v>
      </c>
      <c r="M534" s="15">
        <v>-1.2966754411621428E-2</v>
      </c>
      <c r="N534" s="15">
        <v>-5.9880239520948564E-4</v>
      </c>
    </row>
    <row r="535" spans="1:14">
      <c r="A535" s="9">
        <v>43217</v>
      </c>
      <c r="B535" s="15">
        <v>5.5412890765933476E-3</v>
      </c>
      <c r="C535" s="15">
        <v>1.8545965282574794E-3</v>
      </c>
      <c r="D535" s="15">
        <v>1.6465501023543272E-2</v>
      </c>
      <c r="E535" s="15">
        <v>2.4761216347119364E-2</v>
      </c>
      <c r="F535" s="15">
        <v>5.8682315284075415E-3</v>
      </c>
      <c r="G535" s="15">
        <v>6.8766100268911057E-3</v>
      </c>
      <c r="H535" s="15">
        <v>9.1828607221013936E-3</v>
      </c>
      <c r="I535" s="15">
        <v>-0.703125</v>
      </c>
      <c r="J535" s="15">
        <v>-1.4858841010401136E-3</v>
      </c>
      <c r="K535" s="15">
        <v>-7.6901950013731346E-3</v>
      </c>
      <c r="L535" s="15">
        <v>5.8823529411764497E-3</v>
      </c>
      <c r="M535" s="15">
        <v>-1.2248123271434208E-2</v>
      </c>
      <c r="N535" s="15">
        <v>1.9173157579388533E-3</v>
      </c>
    </row>
    <row r="536" spans="1:14">
      <c r="A536" s="9">
        <v>43224</v>
      </c>
      <c r="B536" s="15">
        <v>-2.2140096791690711E-3</v>
      </c>
      <c r="C536" s="15">
        <v>0</v>
      </c>
      <c r="D536" s="15">
        <v>0</v>
      </c>
      <c r="E536" s="15">
        <v>0</v>
      </c>
      <c r="F536" s="15">
        <v>1.84301246353753E-2</v>
      </c>
      <c r="G536" s="15">
        <v>1.0072070109155229E-2</v>
      </c>
      <c r="H536" s="15">
        <v>1.9505074537659484E-2</v>
      </c>
      <c r="I536" s="15">
        <v>1.3684210526315788</v>
      </c>
      <c r="J536" s="15">
        <v>-6.5476190476190577E-2</v>
      </c>
      <c r="K536" s="15">
        <v>-4.1516745087185614E-3</v>
      </c>
      <c r="L536" s="15">
        <v>-5.8479532163743242E-3</v>
      </c>
      <c r="M536" s="15">
        <v>-2.9999999999996696E-4</v>
      </c>
      <c r="N536" s="15">
        <v>1.3156321014233807E-3</v>
      </c>
    </row>
    <row r="537" spans="1:14">
      <c r="A537" s="9">
        <v>43231</v>
      </c>
      <c r="B537" s="15">
        <v>-5.0195451314853923E-3</v>
      </c>
      <c r="C537" s="15">
        <v>0</v>
      </c>
      <c r="D537" s="15">
        <v>0</v>
      </c>
      <c r="E537" s="15">
        <v>0</v>
      </c>
      <c r="F537" s="15">
        <v>-7.4860044265070425E-3</v>
      </c>
      <c r="G537" s="15">
        <v>-5.8986980611575035E-3</v>
      </c>
      <c r="H537" s="15">
        <v>-5.8023299511461568E-3</v>
      </c>
      <c r="I537" s="15">
        <v>0.62222222222222223</v>
      </c>
      <c r="J537" s="15">
        <v>3.1847133757962887E-3</v>
      </c>
      <c r="K537" s="15">
        <v>5.558643690939391E-3</v>
      </c>
      <c r="L537" s="15">
        <v>0</v>
      </c>
      <c r="M537" s="15">
        <v>2.4007202160647445E-3</v>
      </c>
      <c r="N537" s="15">
        <v>1.7080745341614856E-2</v>
      </c>
    </row>
    <row r="538" spans="1:14">
      <c r="A538" s="9">
        <v>43238</v>
      </c>
      <c r="B538" s="15">
        <v>-8.6079523107961409E-3</v>
      </c>
      <c r="C538" s="15">
        <v>0</v>
      </c>
      <c r="D538" s="15">
        <v>0</v>
      </c>
      <c r="E538" s="15">
        <v>0</v>
      </c>
      <c r="F538" s="15">
        <v>-7.837607398176627E-3</v>
      </c>
      <c r="G538" s="15">
        <v>-2.028754672578359E-2</v>
      </c>
      <c r="H538" s="15">
        <v>-7.5333766763936438E-3</v>
      </c>
      <c r="I538" s="15">
        <v>-1.3835616438356164</v>
      </c>
      <c r="J538" s="15">
        <v>0.12857142857142856</v>
      </c>
      <c r="K538" s="15">
        <v>1.3819789939192972E-2</v>
      </c>
      <c r="L538" s="15">
        <v>0</v>
      </c>
      <c r="M538" s="15">
        <v>8.3823969663705533E-3</v>
      </c>
      <c r="N538" s="15">
        <v>1.8555490311215506E-2</v>
      </c>
    </row>
    <row r="539" spans="1:14">
      <c r="A539" s="9">
        <v>43245</v>
      </c>
      <c r="B539" s="15">
        <v>2.1594150065404882E-3</v>
      </c>
      <c r="C539" s="15">
        <v>5.5658828267806104E-3</v>
      </c>
      <c r="D539" s="15">
        <v>-2.0491062054382114E-2</v>
      </c>
      <c r="E539" s="15">
        <v>-1.6306943776801419E-2</v>
      </c>
      <c r="F539" s="15">
        <v>-8.1969922326888822E-3</v>
      </c>
      <c r="G539" s="15">
        <v>-1.6045064093489159E-2</v>
      </c>
      <c r="H539" s="15">
        <v>-1.1566747790054177E-2</v>
      </c>
      <c r="I539" s="15">
        <v>2.0714285714285712</v>
      </c>
      <c r="J539" s="15">
        <v>4.9226441631504914E-2</v>
      </c>
      <c r="K539" s="15">
        <v>1.6357688113413094E-3</v>
      </c>
      <c r="L539" s="15">
        <v>0</v>
      </c>
      <c r="M539" s="15">
        <v>1.5833745670461585E-3</v>
      </c>
      <c r="N539" s="15">
        <v>8.0710250201776468E-4</v>
      </c>
    </row>
    <row r="540" spans="1:14">
      <c r="A540" s="9">
        <v>43252</v>
      </c>
      <c r="B540" s="15">
        <v>-7.5641346608550375E-3</v>
      </c>
      <c r="C540" s="15">
        <v>0</v>
      </c>
      <c r="D540" s="15">
        <v>0</v>
      </c>
      <c r="E540" s="15">
        <v>0</v>
      </c>
      <c r="F540" s="15">
        <v>9.9643416536141505E-3</v>
      </c>
      <c r="G540" s="15">
        <v>-1.235476078314901E-2</v>
      </c>
      <c r="H540" s="15">
        <v>1.2931267002149971E-2</v>
      </c>
      <c r="I540" s="15">
        <v>-1</v>
      </c>
      <c r="J540" s="15">
        <v>-8.7131367292225148E-2</v>
      </c>
      <c r="K540" s="15">
        <v>-1.3609145345672147E-3</v>
      </c>
      <c r="L540" s="15">
        <v>0</v>
      </c>
      <c r="M540" s="15">
        <v>2.6677205809702009E-3</v>
      </c>
      <c r="N540" s="15">
        <v>-6.4516129032257119E-3</v>
      </c>
    </row>
    <row r="541" spans="1:14">
      <c r="A541" s="9">
        <v>43259</v>
      </c>
      <c r="B541" s="15">
        <v>4.3488385129861751E-3</v>
      </c>
      <c r="C541" s="15">
        <v>0</v>
      </c>
      <c r="D541" s="15">
        <v>0</v>
      </c>
      <c r="E541" s="15">
        <v>0</v>
      </c>
      <c r="F541" s="15">
        <v>1.0064013726654775E-2</v>
      </c>
      <c r="G541" s="15">
        <v>1.53358881398864E-2</v>
      </c>
      <c r="H541" s="15">
        <v>1.5664823000433481E-2</v>
      </c>
      <c r="I541" s="15" t="e">
        <v>#DIV/0!</v>
      </c>
      <c r="J541" s="15">
        <v>7.1953010279001361E-2</v>
      </c>
      <c r="K541" s="15">
        <v>-3.5431997819570515E-3</v>
      </c>
      <c r="L541" s="15">
        <v>0</v>
      </c>
      <c r="M541" s="15">
        <v>-1.2219156484036264E-2</v>
      </c>
      <c r="N541" s="15">
        <v>1.159554730983281E-3</v>
      </c>
    </row>
    <row r="542" spans="1:14">
      <c r="A542" s="9">
        <v>43266</v>
      </c>
      <c r="B542" s="15">
        <v>2.0952344150839686E-3</v>
      </c>
      <c r="C542" s="15">
        <v>0</v>
      </c>
      <c r="D542" s="15">
        <v>0</v>
      </c>
      <c r="E542" s="15">
        <v>0</v>
      </c>
      <c r="F542" s="15">
        <v>-2.0025481036228809E-2</v>
      </c>
      <c r="G542" s="15">
        <v>-3.0129822044293597E-3</v>
      </c>
      <c r="H542" s="15">
        <v>-1.9101123595505642E-2</v>
      </c>
      <c r="I542" s="15">
        <v>0.10169491525423746</v>
      </c>
      <c r="J542" s="15">
        <v>-3.2876712328767099E-2</v>
      </c>
      <c r="K542" s="15">
        <v>-2.7352297592997399E-4</v>
      </c>
      <c r="L542" s="15">
        <v>5.8823529411764497E-3</v>
      </c>
      <c r="M542" s="15">
        <v>9.7765363128492488E-3</v>
      </c>
      <c r="N542" s="15">
        <v>5.6752374334028133E-3</v>
      </c>
    </row>
    <row r="543" spans="1:14">
      <c r="A543" s="9">
        <v>43273</v>
      </c>
      <c r="B543" s="15">
        <v>5.3835195321285667E-3</v>
      </c>
      <c r="C543" s="15">
        <v>0</v>
      </c>
      <c r="D543" s="15">
        <v>0</v>
      </c>
      <c r="E543" s="15">
        <v>0</v>
      </c>
      <c r="F543" s="15">
        <v>-7.2004800320022433E-3</v>
      </c>
      <c r="G543" s="15">
        <v>-8.4256362167733911E-4</v>
      </c>
      <c r="H543" s="15">
        <v>-7.9801450935471641E-3</v>
      </c>
      <c r="I543" s="15">
        <v>0.6153846153846152</v>
      </c>
      <c r="J543" s="15">
        <v>-2.2662889518413665E-2</v>
      </c>
      <c r="K543" s="15">
        <v>8.2079343365260016E-4</v>
      </c>
      <c r="L543" s="15">
        <v>-5.8479532163743242E-3</v>
      </c>
      <c r="M543" s="15">
        <v>-2.568662319699655E-3</v>
      </c>
      <c r="N543" s="15">
        <v>-4.9522054589427045E-3</v>
      </c>
    </row>
    <row r="544" spans="1:14">
      <c r="A544" s="9">
        <v>43280</v>
      </c>
      <c r="B544" s="15">
        <v>-1.4361570652960953E-3</v>
      </c>
      <c r="C544" s="15">
        <v>-5.5135080176172968E-3</v>
      </c>
      <c r="D544" s="15">
        <v>4.2151002454429154E-3</v>
      </c>
      <c r="E544" s="15">
        <v>1.1962838742462401E-2</v>
      </c>
      <c r="F544" s="15">
        <v>-5.0701766167483564E-3</v>
      </c>
      <c r="G544" s="15">
        <v>1.0235443067380778E-2</v>
      </c>
      <c r="H544" s="15">
        <v>2.9252145798852602E-4</v>
      </c>
      <c r="I544" s="15">
        <v>0.3142857142857145</v>
      </c>
      <c r="J544" s="15">
        <v>7.2463768115942351E-3</v>
      </c>
      <c r="K544" s="15">
        <v>-1.9136139967196319E-3</v>
      </c>
      <c r="L544" s="15">
        <v>0</v>
      </c>
      <c r="M544" s="15">
        <v>6.9334389857367285E-4</v>
      </c>
      <c r="N544" s="15">
        <v>-3.9351851851850972E-3</v>
      </c>
    </row>
    <row r="545" spans="1:14">
      <c r="A545" s="9">
        <v>43287</v>
      </c>
      <c r="B545" s="15">
        <v>9.4209980496506862E-3</v>
      </c>
      <c r="C545" s="15">
        <v>0</v>
      </c>
      <c r="D545" s="15">
        <v>0</v>
      </c>
      <c r="E545" s="15">
        <v>0</v>
      </c>
      <c r="F545" s="15">
        <v>1.9169113428503914E-2</v>
      </c>
      <c r="G545" s="15">
        <v>1.881362518999885E-2</v>
      </c>
      <c r="H545" s="15">
        <v>2.2675326874090906E-2</v>
      </c>
      <c r="I545" s="15">
        <v>-0.26811594202898548</v>
      </c>
      <c r="J545" s="15">
        <v>-2.5899280575539474E-2</v>
      </c>
      <c r="K545" s="15">
        <v>-1.7803341550260199E-2</v>
      </c>
      <c r="L545" s="15">
        <v>0</v>
      </c>
      <c r="M545" s="15">
        <v>-1.1877660100960141E-2</v>
      </c>
      <c r="N545" s="15">
        <v>-7.3204740878457519E-3</v>
      </c>
    </row>
    <row r="546" spans="1:14">
      <c r="A546" s="9">
        <v>43294</v>
      </c>
      <c r="B546" s="15">
        <v>2.4373796372045842E-3</v>
      </c>
      <c r="C546" s="15">
        <v>0</v>
      </c>
      <c r="D546" s="15">
        <v>0</v>
      </c>
      <c r="E546" s="15">
        <v>0</v>
      </c>
      <c r="F546" s="15">
        <v>-3.3113679260909912E-4</v>
      </c>
      <c r="G546" s="15">
        <v>1.4703675072367473E-2</v>
      </c>
      <c r="H546" s="15">
        <v>2.7805056080427715E-3</v>
      </c>
      <c r="I546" s="15">
        <v>-0.31683168316831678</v>
      </c>
      <c r="J546" s="15">
        <v>-1.3293943870014813E-2</v>
      </c>
      <c r="K546" s="15">
        <v>9.2024539877302303E-3</v>
      </c>
      <c r="L546" s="15">
        <v>0</v>
      </c>
      <c r="M546" s="15">
        <v>9.3158369227688276E-3</v>
      </c>
      <c r="N546" s="15">
        <v>5.9697998361232241E-3</v>
      </c>
    </row>
    <row r="547" spans="1:14">
      <c r="A547" s="9">
        <v>43301</v>
      </c>
      <c r="B547" s="15">
        <v>4.8165127941257602E-3</v>
      </c>
      <c r="C547" s="15">
        <v>0</v>
      </c>
      <c r="D547" s="15">
        <v>0</v>
      </c>
      <c r="E547" s="15">
        <v>0</v>
      </c>
      <c r="F547" s="15">
        <v>1.162675146576575E-2</v>
      </c>
      <c r="G547" s="15">
        <v>2.0226128697168777E-2</v>
      </c>
      <c r="H547" s="15">
        <v>1.3102304534778231E-2</v>
      </c>
      <c r="I547" s="15">
        <v>-0.11594202898550732</v>
      </c>
      <c r="J547" s="15">
        <v>-4.041916167664672E-2</v>
      </c>
      <c r="K547" s="15">
        <v>-3.0395136778115228E-3</v>
      </c>
      <c r="L547" s="15">
        <v>0</v>
      </c>
      <c r="M547" s="15">
        <v>-1.8856689162366491E-3</v>
      </c>
      <c r="N547" s="15">
        <v>3.7235280428205009E-3</v>
      </c>
    </row>
    <row r="548" spans="1:14">
      <c r="A548" s="9">
        <v>43308</v>
      </c>
      <c r="B548" s="15">
        <v>-6.9676758603609557E-4</v>
      </c>
      <c r="C548" s="15">
        <v>7.7545797872835553E-3</v>
      </c>
      <c r="D548" s="15">
        <v>2.3122001161989258E-2</v>
      </c>
      <c r="E548" s="15">
        <v>-8.7773330012820283E-3</v>
      </c>
      <c r="F548" s="15">
        <v>-6.2213490504255953E-3</v>
      </c>
      <c r="G548" s="15">
        <v>-1.65700082850051E-3</v>
      </c>
      <c r="H548" s="15">
        <v>-5.4701677715640606E-3</v>
      </c>
      <c r="I548" s="15">
        <v>-0.11475409836065575</v>
      </c>
      <c r="J548" s="15">
        <v>0</v>
      </c>
      <c r="K548" s="15">
        <v>5.5432372505543892E-3</v>
      </c>
      <c r="L548" s="15">
        <v>0</v>
      </c>
      <c r="M548" s="15">
        <v>1.9886646117139861E-4</v>
      </c>
      <c r="N548" s="15">
        <v>7.8831439833062511E-3</v>
      </c>
    </row>
    <row r="549" spans="1:14">
      <c r="A549" s="9">
        <v>43315</v>
      </c>
      <c r="B549" s="15">
        <v>-5.8678494772699263E-3</v>
      </c>
      <c r="C549" s="15">
        <v>0</v>
      </c>
      <c r="D549" s="15">
        <v>0</v>
      </c>
      <c r="E549" s="15">
        <v>0</v>
      </c>
      <c r="F549" s="15">
        <v>-3.1630971993409362E-3</v>
      </c>
      <c r="G549" s="15">
        <v>-1.3831622625027351E-2</v>
      </c>
      <c r="H549" s="15">
        <v>-8.136802553131206E-3</v>
      </c>
      <c r="I549" s="15">
        <v>1.5</v>
      </c>
      <c r="J549" s="15">
        <v>7.8003120124804814E-2</v>
      </c>
      <c r="K549" s="15">
        <v>-3.3076074972437919E-3</v>
      </c>
      <c r="L549" s="15">
        <v>0</v>
      </c>
      <c r="M549" s="15">
        <v>-1.1929615269908878E-3</v>
      </c>
      <c r="N549" s="15">
        <v>1.2652403956751712E-2</v>
      </c>
    </row>
    <row r="550" spans="1:14">
      <c r="A550" s="9">
        <v>43322</v>
      </c>
      <c r="B550" s="15">
        <v>-1.6161061348656247E-3</v>
      </c>
      <c r="C550" s="15">
        <v>0</v>
      </c>
      <c r="D550" s="15">
        <v>0</v>
      </c>
      <c r="E550" s="15">
        <v>0</v>
      </c>
      <c r="F550" s="15">
        <v>-1.3915515303761561E-2</v>
      </c>
      <c r="G550" s="15">
        <v>-3.0360976733216916E-3</v>
      </c>
      <c r="H550" s="15">
        <v>-1.1650171955486899E-2</v>
      </c>
      <c r="I550" s="15">
        <v>0.15555555555555545</v>
      </c>
      <c r="J550" s="15">
        <v>4.6309696092619479E-2</v>
      </c>
      <c r="K550" s="15">
        <v>3.3185840707965486E-3</v>
      </c>
      <c r="L550" s="15">
        <v>0</v>
      </c>
      <c r="M550" s="15">
        <v>-1.9906439733252679E-4</v>
      </c>
      <c r="N550" s="15">
        <v>-2.7260336210812586E-3</v>
      </c>
    </row>
    <row r="551" spans="1:14">
      <c r="A551" s="9">
        <v>43329</v>
      </c>
      <c r="B551" s="15">
        <v>9.3907045144363543E-3</v>
      </c>
      <c r="C551" s="15">
        <v>0</v>
      </c>
      <c r="D551" s="15">
        <v>0</v>
      </c>
      <c r="E551" s="15">
        <v>0</v>
      </c>
      <c r="F551" s="15">
        <v>1.8905239164683563E-2</v>
      </c>
      <c r="G551" s="15">
        <v>5.4409695343466957E-3</v>
      </c>
      <c r="H551" s="15">
        <v>2.0277688085243772E-2</v>
      </c>
      <c r="I551" s="15">
        <v>-0.12820512820512819</v>
      </c>
      <c r="J551" s="15">
        <v>-3.8727524204702712E-2</v>
      </c>
      <c r="K551" s="15">
        <v>0</v>
      </c>
      <c r="L551" s="15">
        <v>0</v>
      </c>
      <c r="M551" s="15">
        <v>1.2344449975111971E-2</v>
      </c>
      <c r="N551" s="15">
        <v>-3.5307517084282036E-3</v>
      </c>
    </row>
    <row r="552" spans="1:14">
      <c r="A552" s="9">
        <v>43336</v>
      </c>
      <c r="B552" s="15">
        <v>1.6875142809826826E-3</v>
      </c>
      <c r="C552" s="15">
        <v>7.0831283817018864E-3</v>
      </c>
      <c r="D552" s="15">
        <v>-9.1743253935050451E-4</v>
      </c>
      <c r="E552" s="15">
        <v>-2.9712153378160799E-2</v>
      </c>
      <c r="F552" s="15">
        <v>3.6845741356053008E-3</v>
      </c>
      <c r="G552" s="15">
        <v>-8.7640424615317292E-3</v>
      </c>
      <c r="H552" s="15">
        <v>2.1222489882086748E-3</v>
      </c>
      <c r="I552" s="15">
        <v>-8.8235294117647078E-2</v>
      </c>
      <c r="J552" s="15">
        <v>1.0071942446043147E-2</v>
      </c>
      <c r="K552" s="15">
        <v>3.8588754134509795E-3</v>
      </c>
      <c r="L552" s="15">
        <v>0</v>
      </c>
      <c r="M552" s="15">
        <v>1.4947389123807664E-2</v>
      </c>
      <c r="N552" s="15">
        <v>1.6687621442450506E-2</v>
      </c>
    </row>
    <row r="553" spans="1:14">
      <c r="A553" s="9">
        <v>43343</v>
      </c>
      <c r="B553" s="15">
        <v>-4.4701342295924151E-3</v>
      </c>
      <c r="C553" s="15">
        <v>0</v>
      </c>
      <c r="D553" s="15">
        <v>0</v>
      </c>
      <c r="E553" s="15">
        <v>0</v>
      </c>
      <c r="F553" s="15">
        <v>-2.8745616047723521E-2</v>
      </c>
      <c r="G553" s="15">
        <v>-1.4537151364675704E-2</v>
      </c>
      <c r="H553" s="15">
        <v>-3.3044402254479799E-2</v>
      </c>
      <c r="I553" s="15">
        <v>-0.2661290322580645</v>
      </c>
      <c r="J553" s="15">
        <v>-2.564102564102555E-2</v>
      </c>
      <c r="K553" s="15">
        <v>0</v>
      </c>
      <c r="L553" s="15">
        <v>0</v>
      </c>
      <c r="M553" s="15">
        <v>-3.8755934502465728E-4</v>
      </c>
      <c r="N553" s="15">
        <v>4.0472175379426822E-3</v>
      </c>
    </row>
    <row r="554" spans="1:14">
      <c r="A554" s="9">
        <v>43350</v>
      </c>
      <c r="B554" s="15">
        <v>-2.0811348281066788E-3</v>
      </c>
      <c r="C554" s="15">
        <v>0</v>
      </c>
      <c r="D554" s="15">
        <v>0</v>
      </c>
      <c r="E554" s="15">
        <v>0</v>
      </c>
      <c r="F554" s="15">
        <v>1.586123110151183E-2</v>
      </c>
      <c r="G554" s="15">
        <v>1.4349024268611288E-2</v>
      </c>
      <c r="H554" s="15">
        <v>2.1855151983216636E-2</v>
      </c>
      <c r="I554" s="15">
        <v>-0.53846153846153844</v>
      </c>
      <c r="J554" s="15">
        <v>-1.6081871345029253E-2</v>
      </c>
      <c r="K554" s="15">
        <v>3.0203185063151228E-3</v>
      </c>
      <c r="L554" s="15">
        <v>0</v>
      </c>
      <c r="M554" s="15">
        <v>1.9385480275273537E-3</v>
      </c>
      <c r="N554" s="15">
        <v>-4.366812227074246E-3</v>
      </c>
    </row>
    <row r="555" spans="1:14">
      <c r="A555" s="9">
        <v>43357</v>
      </c>
      <c r="B555" s="15">
        <v>-8.3081952847200435E-3</v>
      </c>
      <c r="C555" s="15">
        <v>0</v>
      </c>
      <c r="D555" s="15">
        <v>0</v>
      </c>
      <c r="E555" s="15">
        <v>0</v>
      </c>
      <c r="F555" s="15">
        <v>-7.80679024649511E-3</v>
      </c>
      <c r="G555" s="15">
        <v>2.8294314381269725E-3</v>
      </c>
      <c r="H555" s="15">
        <v>-1.0682579611727139E-2</v>
      </c>
      <c r="I555" s="15">
        <v>-0.66666666666666674</v>
      </c>
      <c r="J555" s="15">
        <v>1.4858841010401136E-3</v>
      </c>
      <c r="K555" s="15">
        <v>2.7374760470832982E-4</v>
      </c>
      <c r="L555" s="15">
        <v>0</v>
      </c>
      <c r="M555" s="15">
        <v>9.0935474509044045E-3</v>
      </c>
      <c r="N555" s="15">
        <v>-1.6869095816464119E-3</v>
      </c>
    </row>
    <row r="556" spans="1:14">
      <c r="A556" s="9">
        <v>43364</v>
      </c>
      <c r="B556" s="15">
        <v>8.5307412568398355E-3</v>
      </c>
      <c r="C556" s="15">
        <v>0</v>
      </c>
      <c r="D556" s="15">
        <v>0</v>
      </c>
      <c r="E556" s="15">
        <v>0</v>
      </c>
      <c r="F556" s="15">
        <v>-3.0803227642549613E-3</v>
      </c>
      <c r="G556" s="15">
        <v>1.0295284912922087E-2</v>
      </c>
      <c r="H556" s="15">
        <v>-1.9953934915964977E-3</v>
      </c>
      <c r="I556" s="15">
        <v>-2</v>
      </c>
      <c r="J556" s="15">
        <v>-2.0771513353115778E-2</v>
      </c>
      <c r="K556" s="15">
        <v>6.841817186644672E-3</v>
      </c>
      <c r="L556" s="15">
        <v>0</v>
      </c>
      <c r="M556" s="15">
        <v>-1.8981880931837614E-2</v>
      </c>
      <c r="N556" s="15">
        <v>-9.8006083136195077E-3</v>
      </c>
    </row>
    <row r="557" spans="1:14">
      <c r="A557" s="9">
        <v>43371</v>
      </c>
      <c r="B557" s="15">
        <v>-1.1268281997708463E-2</v>
      </c>
      <c r="C557" s="15">
        <v>-7.2653121031551748E-4</v>
      </c>
      <c r="D557" s="15">
        <v>-1.9013644621909909E-2</v>
      </c>
      <c r="E557" s="15">
        <v>1.2202822258321477E-2</v>
      </c>
      <c r="F557" s="15">
        <v>-2.9219143576826201E-2</v>
      </c>
      <c r="G557" s="15">
        <v>-5.0517221079688923E-3</v>
      </c>
      <c r="H557" s="15">
        <v>-3.3437301251804108E-2</v>
      </c>
      <c r="I557" s="15">
        <v>3.0714285714285712</v>
      </c>
      <c r="J557" s="15">
        <v>-2.2727272727272707E-2</v>
      </c>
      <c r="K557" s="15">
        <v>7.6107637945093121E-3</v>
      </c>
      <c r="L557" s="15">
        <v>0</v>
      </c>
      <c r="M557" s="15">
        <v>0</v>
      </c>
      <c r="N557" s="15">
        <v>0</v>
      </c>
    </row>
    <row r="558" spans="1:14">
      <c r="A558" s="9">
        <v>43378</v>
      </c>
      <c r="B558" s="15">
        <v>-2.5392280917019283E-3</v>
      </c>
      <c r="C558" s="15">
        <v>0</v>
      </c>
      <c r="D558" s="15">
        <v>0</v>
      </c>
      <c r="E558" s="15">
        <v>0</v>
      </c>
      <c r="F558" s="15">
        <v>-5.5457533298737371E-2</v>
      </c>
      <c r="G558" s="15">
        <v>-4.2213738431865266E-2</v>
      </c>
      <c r="H558" s="15">
        <v>-5.8943818188265773E-2</v>
      </c>
      <c r="I558" s="15">
        <v>-3.5087719298245612E-2</v>
      </c>
      <c r="J558" s="15">
        <v>1.2403100775193909E-2</v>
      </c>
      <c r="K558" s="15">
        <v>1.3487995683840737E-3</v>
      </c>
      <c r="L558" s="15">
        <v>0</v>
      </c>
      <c r="M558" s="15">
        <v>0</v>
      </c>
      <c r="N558" s="15">
        <v>0</v>
      </c>
    </row>
    <row r="559" spans="1:14">
      <c r="A559" s="9">
        <v>43385</v>
      </c>
      <c r="B559" s="15">
        <v>7.1309280243976314E-3</v>
      </c>
      <c r="C559" s="15">
        <v>0</v>
      </c>
      <c r="D559" s="15">
        <v>0</v>
      </c>
      <c r="E559" s="15">
        <v>0</v>
      </c>
      <c r="F559" s="15">
        <v>6.7760603618782778E-3</v>
      </c>
      <c r="G559" s="15">
        <v>2.4445809537225971E-2</v>
      </c>
      <c r="H559" s="15">
        <v>7.3982272725370279E-3</v>
      </c>
      <c r="I559" s="15">
        <v>-1.1636363636363636</v>
      </c>
      <c r="J559" s="15">
        <v>5.666156202143946E-2</v>
      </c>
      <c r="K559" s="15">
        <v>5.3879310344828735E-3</v>
      </c>
      <c r="L559" s="15">
        <v>0</v>
      </c>
      <c r="M559" s="15">
        <v>0</v>
      </c>
      <c r="N559" s="15">
        <v>0</v>
      </c>
    </row>
    <row r="560" spans="1:14">
      <c r="A560" s="9">
        <v>43392</v>
      </c>
      <c r="B560" s="15">
        <v>-3.2295618356125155E-3</v>
      </c>
      <c r="C560" s="15">
        <v>0</v>
      </c>
      <c r="D560" s="15">
        <v>0</v>
      </c>
      <c r="E560" s="15">
        <v>0</v>
      </c>
      <c r="F560" s="15">
        <v>-3.93276821770292E-2</v>
      </c>
      <c r="G560" s="15">
        <v>-2.3251567556235475E-2</v>
      </c>
      <c r="H560" s="15">
        <v>-4.5156437026200313E-2</v>
      </c>
      <c r="I560" s="15">
        <v>6.3333333333333339</v>
      </c>
      <c r="J560" s="15">
        <v>5.65217391304349E-2</v>
      </c>
      <c r="K560" s="15">
        <v>-6.9667738478027541E-3</v>
      </c>
      <c r="L560" s="15">
        <v>0</v>
      </c>
      <c r="M560" s="15">
        <v>0</v>
      </c>
      <c r="N560" s="15">
        <v>0</v>
      </c>
    </row>
    <row r="561" spans="1:14">
      <c r="A561" s="9">
        <v>43399</v>
      </c>
      <c r="B561" s="15">
        <v>-3.2974654191608721E-4</v>
      </c>
      <c r="C561" s="15">
        <v>1.0213963207126309E-2</v>
      </c>
      <c r="D561" s="15">
        <v>7.3944430418204643E-3</v>
      </c>
      <c r="E561" s="15">
        <v>1.9658887047009799E-2</v>
      </c>
      <c r="F561" s="15">
        <v>5.5631295917594414E-2</v>
      </c>
      <c r="G561" s="15">
        <v>3.7676844607537729E-2</v>
      </c>
      <c r="H561" s="15">
        <v>6.0807075732449034E-2</v>
      </c>
      <c r="I561" s="15">
        <v>-0.83333333333333337</v>
      </c>
      <c r="J561" s="15">
        <v>-5.2126200274348444E-2</v>
      </c>
      <c r="K561" s="15">
        <v>6.4759848893687355E-3</v>
      </c>
      <c r="L561" s="15">
        <v>0</v>
      </c>
      <c r="M561" s="15">
        <v>0</v>
      </c>
      <c r="N561" s="15">
        <v>0</v>
      </c>
    </row>
    <row r="562" spans="1:14">
      <c r="A562" s="9">
        <v>43406</v>
      </c>
      <c r="B562" s="15">
        <v>1.2204646490871607E-2</v>
      </c>
      <c r="C562" s="15">
        <v>0</v>
      </c>
      <c r="D562" s="15">
        <v>0</v>
      </c>
      <c r="E562" s="15">
        <v>0</v>
      </c>
      <c r="F562" s="15">
        <v>-1.3201793721973165E-2</v>
      </c>
      <c r="G562" s="15">
        <v>9.0888871590140141E-3</v>
      </c>
      <c r="H562" s="15">
        <v>-1.6195278873100794E-2</v>
      </c>
      <c r="I562" s="15">
        <v>0.36363636363636376</v>
      </c>
      <c r="J562" s="15">
        <v>1.591895803183796E-2</v>
      </c>
      <c r="K562" s="15">
        <v>2.412868632707843E-3</v>
      </c>
      <c r="L562" s="15">
        <v>0</v>
      </c>
      <c r="M562" s="15">
        <v>0</v>
      </c>
      <c r="N562" s="15">
        <v>0</v>
      </c>
    </row>
    <row r="563" spans="1:14">
      <c r="A563" s="9">
        <v>43413</v>
      </c>
      <c r="B563" s="15">
        <v>-2.4451368477708124E-3</v>
      </c>
      <c r="C563" s="15">
        <v>0</v>
      </c>
      <c r="D563" s="15">
        <v>0</v>
      </c>
      <c r="E563" s="15">
        <v>0</v>
      </c>
      <c r="F563" s="15">
        <v>-4.3661613407496191E-2</v>
      </c>
      <c r="G563" s="15">
        <v>-1.8364497362252652E-2</v>
      </c>
      <c r="H563" s="15">
        <v>-4.7471284502389688E-2</v>
      </c>
      <c r="I563" s="15">
        <v>2.1333333333333333</v>
      </c>
      <c r="J563" s="15">
        <v>1.9943019943019946E-2</v>
      </c>
      <c r="K563" s="15">
        <v>-5.3490238031559389E-3</v>
      </c>
      <c r="L563" s="15">
        <v>0</v>
      </c>
      <c r="M563" s="15">
        <v>0</v>
      </c>
      <c r="N563" s="15">
        <v>0</v>
      </c>
    </row>
    <row r="564" spans="1:14">
      <c r="A564" s="9">
        <v>43420</v>
      </c>
      <c r="B564" s="15">
        <v>-3.7114705727382402E-3</v>
      </c>
      <c r="C564" s="15">
        <v>0</v>
      </c>
      <c r="D564" s="15">
        <v>0</v>
      </c>
      <c r="E564" s="15">
        <v>0</v>
      </c>
      <c r="F564" s="15">
        <v>-1.3266935299931615E-2</v>
      </c>
      <c r="G564" s="15">
        <v>-6.9032567340152617E-3</v>
      </c>
      <c r="H564" s="15">
        <v>-1.4961643547709125E-2</v>
      </c>
      <c r="I564" s="15">
        <v>1.1914893617021276</v>
      </c>
      <c r="J564" s="15">
        <v>0</v>
      </c>
      <c r="K564" s="15">
        <v>1.6133369185264979E-3</v>
      </c>
      <c r="L564" s="15">
        <v>0</v>
      </c>
      <c r="M564" s="15">
        <v>0</v>
      </c>
      <c r="N564" s="15">
        <v>0</v>
      </c>
    </row>
    <row r="565" spans="1:14">
      <c r="A565" s="9">
        <v>43427</v>
      </c>
      <c r="B565" s="15">
        <v>-1.565428567802063E-3</v>
      </c>
      <c r="C565" s="15">
        <v>1.0010901464969413E-2</v>
      </c>
      <c r="D565" s="15">
        <v>1.0108233475067729E-2</v>
      </c>
      <c r="E565" s="15">
        <v>-3.7514298566930782E-3</v>
      </c>
      <c r="F565" s="15">
        <v>3.8910505836575737E-3</v>
      </c>
      <c r="G565" s="15">
        <v>2.168914412326628E-2</v>
      </c>
      <c r="H565" s="15">
        <v>2.6003813892703231E-3</v>
      </c>
      <c r="I565" s="15">
        <v>-0.11650485436893199</v>
      </c>
      <c r="J565" s="15">
        <v>0</v>
      </c>
      <c r="K565" s="15">
        <v>-9.1275167785235256E-3</v>
      </c>
      <c r="L565" s="15">
        <v>0</v>
      </c>
      <c r="M565" s="15">
        <v>0</v>
      </c>
      <c r="N565" s="15">
        <v>0</v>
      </c>
    </row>
    <row r="566" spans="1:14">
      <c r="A566" s="9">
        <v>43434</v>
      </c>
      <c r="B566" s="15">
        <v>1.1208244521943023E-3</v>
      </c>
      <c r="C566" s="15">
        <v>0</v>
      </c>
      <c r="D566" s="15">
        <v>0</v>
      </c>
      <c r="E566" s="15">
        <v>0</v>
      </c>
      <c r="F566" s="15">
        <v>-2.8705196101005415E-2</v>
      </c>
      <c r="G566" s="15">
        <v>-3.2832250469142732E-2</v>
      </c>
      <c r="H566" s="15">
        <v>-2.6228984890402152E-2</v>
      </c>
      <c r="I566" s="15">
        <v>0</v>
      </c>
      <c r="J566" s="15">
        <v>0</v>
      </c>
      <c r="K566" s="15">
        <v>1.0837171498239151E-3</v>
      </c>
      <c r="L566" s="15">
        <v>0</v>
      </c>
      <c r="M566" s="15">
        <v>0</v>
      </c>
      <c r="N566" s="15">
        <v>0</v>
      </c>
    </row>
    <row r="567" spans="1:14">
      <c r="A567" s="9">
        <v>43441</v>
      </c>
      <c r="B567" s="15">
        <v>-1.8179778752727138E-3</v>
      </c>
      <c r="C567" s="15">
        <v>0</v>
      </c>
      <c r="D567" s="15">
        <v>0</v>
      </c>
      <c r="E567" s="15">
        <v>0</v>
      </c>
      <c r="F567" s="15">
        <v>-7.2698538127222712E-3</v>
      </c>
      <c r="G567" s="15">
        <v>-3.1289218776276995E-3</v>
      </c>
      <c r="H567" s="15">
        <v>-5.4590322169408845E-3</v>
      </c>
      <c r="I567" s="15">
        <v>0</v>
      </c>
      <c r="J567" s="15">
        <v>0</v>
      </c>
      <c r="K567" s="15">
        <v>-9.2016238159675634E-3</v>
      </c>
      <c r="L567" s="15">
        <v>0</v>
      </c>
      <c r="M567" s="15">
        <v>0</v>
      </c>
      <c r="N567" s="15">
        <v>0</v>
      </c>
    </row>
    <row r="568" spans="1:14">
      <c r="A568" s="9">
        <v>43448</v>
      </c>
      <c r="B568" s="15">
        <v>6.0320920015943802E-3</v>
      </c>
      <c r="C568" s="15">
        <v>0</v>
      </c>
      <c r="D568" s="15">
        <v>0</v>
      </c>
      <c r="E568" s="15">
        <v>0</v>
      </c>
      <c r="F568" s="15">
        <v>-4.405794794237039E-2</v>
      </c>
      <c r="G568" s="15">
        <v>-3.4014331487959071E-2</v>
      </c>
      <c r="H568" s="15">
        <v>-4.8402972023970259E-2</v>
      </c>
      <c r="I568" s="15">
        <v>0</v>
      </c>
      <c r="J568" s="15">
        <v>0</v>
      </c>
      <c r="K568" s="15">
        <v>3.004643540016616E-3</v>
      </c>
      <c r="L568" s="15">
        <v>0</v>
      </c>
      <c r="M568" s="15">
        <v>0</v>
      </c>
      <c r="N568" s="15">
        <v>0</v>
      </c>
    </row>
    <row r="569" spans="1:14">
      <c r="A569" s="9">
        <v>43455</v>
      </c>
      <c r="B569" s="15">
        <v>9.517607362868219E-3</v>
      </c>
      <c r="C569" s="15">
        <v>0</v>
      </c>
      <c r="D569" s="15">
        <v>0</v>
      </c>
      <c r="E569" s="15">
        <v>0</v>
      </c>
      <c r="F569" s="15">
        <v>1.2406844581372978E-2</v>
      </c>
      <c r="G569" s="15">
        <v>1.426825023255418E-3</v>
      </c>
      <c r="H569" s="15">
        <v>1.1406496555440127E-2</v>
      </c>
      <c r="I569" s="15">
        <v>0</v>
      </c>
      <c r="J569" s="15">
        <v>0</v>
      </c>
      <c r="K569" s="15">
        <v>-2.2331154684095966E-2</v>
      </c>
      <c r="L569" s="15">
        <v>0</v>
      </c>
      <c r="M569" s="15">
        <v>0</v>
      </c>
      <c r="N569" s="15">
        <v>0</v>
      </c>
    </row>
    <row r="570" spans="1:14">
      <c r="A570" s="9">
        <v>43462</v>
      </c>
      <c r="B570" s="15">
        <v>0</v>
      </c>
      <c r="C570" s="15">
        <v>3.4131736526945566E-3</v>
      </c>
      <c r="D570" s="15">
        <v>1.0599392380002071E-2</v>
      </c>
      <c r="E570" s="15">
        <v>-1.4711444978604771E-2</v>
      </c>
      <c r="F570" s="15">
        <v>1.5256816219106017E-2</v>
      </c>
      <c r="G570" s="15">
        <v>2.1266297320062133E-2</v>
      </c>
      <c r="H570" s="15">
        <v>1.1263585987109748E-2</v>
      </c>
      <c r="I570" s="15">
        <v>0</v>
      </c>
      <c r="J570" s="15">
        <v>0</v>
      </c>
      <c r="K570" s="15">
        <v>-8.9136490250696365E-3</v>
      </c>
      <c r="L570" s="15">
        <v>0</v>
      </c>
      <c r="M570" s="15">
        <v>0</v>
      </c>
      <c r="N570" s="15">
        <v>0</v>
      </c>
    </row>
    <row r="571" spans="1:14">
      <c r="A571" s="9">
        <v>43469</v>
      </c>
      <c r="B571" s="15">
        <v>0</v>
      </c>
      <c r="C571" s="15">
        <v>0</v>
      </c>
      <c r="D571" s="15">
        <v>0</v>
      </c>
      <c r="E571" s="15">
        <v>0</v>
      </c>
      <c r="F571" s="15">
        <v>3.4915748541801683E-2</v>
      </c>
      <c r="G571" s="15">
        <v>2.5516462683654373E-2</v>
      </c>
      <c r="H571" s="15">
        <v>3.5728564507556237E-2</v>
      </c>
      <c r="I571" s="15">
        <v>0</v>
      </c>
      <c r="J571" s="15">
        <v>0</v>
      </c>
      <c r="K571" s="15">
        <v>-1.2928611579539062E-2</v>
      </c>
      <c r="L571" s="15">
        <v>0</v>
      </c>
      <c r="M571" s="15">
        <v>0</v>
      </c>
      <c r="N571" s="15">
        <v>0</v>
      </c>
    </row>
    <row r="572" spans="1:14">
      <c r="A572" s="9">
        <v>43476</v>
      </c>
      <c r="B572" s="15">
        <v>0</v>
      </c>
      <c r="C572" s="15">
        <v>0</v>
      </c>
      <c r="D572" s="15">
        <v>0</v>
      </c>
      <c r="E572" s="15">
        <v>0</v>
      </c>
      <c r="F572" s="15">
        <v>3.0097847358121266E-2</v>
      </c>
      <c r="G572" s="15">
        <v>2.2172079988944438E-2</v>
      </c>
      <c r="H572" s="15">
        <v>3.933260369029834E-2</v>
      </c>
      <c r="I572" s="15">
        <v>0</v>
      </c>
      <c r="J572" s="15">
        <v>0</v>
      </c>
      <c r="K572" s="15">
        <v>-5.6947608200463851E-4</v>
      </c>
      <c r="L572" s="15">
        <v>0</v>
      </c>
      <c r="M572" s="15">
        <v>0</v>
      </c>
      <c r="N572" s="15">
        <v>0</v>
      </c>
    </row>
    <row r="573" spans="1:14">
      <c r="A573" s="9">
        <v>43483</v>
      </c>
      <c r="B573" s="15">
        <v>0</v>
      </c>
      <c r="C573" s="15">
        <v>0</v>
      </c>
      <c r="D573" s="15">
        <v>0</v>
      </c>
      <c r="E573" s="15">
        <v>0</v>
      </c>
      <c r="F573" s="15">
        <v>4.7874159352558898E-3</v>
      </c>
      <c r="G573" s="15">
        <v>-1.1244509062540153E-2</v>
      </c>
      <c r="H573" s="15">
        <v>6.1828191907717933E-3</v>
      </c>
      <c r="I573" s="15">
        <v>0</v>
      </c>
      <c r="J573" s="15">
        <v>0</v>
      </c>
      <c r="K573" s="15">
        <v>-4.5584045584045052E-3</v>
      </c>
      <c r="L573" s="15">
        <v>0</v>
      </c>
      <c r="M573" s="15">
        <v>0</v>
      </c>
      <c r="N573" s="15">
        <v>0</v>
      </c>
    </row>
    <row r="574" spans="1:14">
      <c r="A574" s="9">
        <v>43490</v>
      </c>
      <c r="B574" s="15">
        <v>0</v>
      </c>
      <c r="C574" s="15">
        <v>1.5083248791549764E-3</v>
      </c>
      <c r="D574" s="15">
        <v>0</v>
      </c>
      <c r="E574" s="15">
        <v>0</v>
      </c>
      <c r="F574" s="15">
        <v>-1.512573265266548E-4</v>
      </c>
      <c r="G574" s="15">
        <v>8.2790790463200814E-3</v>
      </c>
      <c r="H574" s="15">
        <v>-1.4156986212138234E-3</v>
      </c>
      <c r="I574" s="15">
        <v>0</v>
      </c>
      <c r="J574" s="15">
        <v>0</v>
      </c>
      <c r="K574" s="15">
        <v>1.0589582140812848E-2</v>
      </c>
      <c r="L574" s="15">
        <v>0</v>
      </c>
      <c r="M574" s="15">
        <v>0</v>
      </c>
      <c r="N574" s="15">
        <v>0</v>
      </c>
    </row>
    <row r="575" spans="1:14">
      <c r="A575" s="9">
        <v>43497</v>
      </c>
      <c r="B575" s="15">
        <v>0</v>
      </c>
      <c r="C575" s="15">
        <v>0</v>
      </c>
      <c r="D575" s="15">
        <v>0</v>
      </c>
      <c r="E575" s="15">
        <v>0</v>
      </c>
      <c r="F575" s="15">
        <v>-1.0173594039559752E-2</v>
      </c>
      <c r="G575" s="15">
        <v>7.836502763338693E-4</v>
      </c>
      <c r="H575" s="15">
        <v>-5.5708004818459944E-3</v>
      </c>
      <c r="I575" s="15">
        <v>0</v>
      </c>
      <c r="J575" s="15">
        <v>0</v>
      </c>
      <c r="K575" s="15">
        <v>0</v>
      </c>
      <c r="L575" s="15">
        <v>0</v>
      </c>
      <c r="M575" s="15">
        <v>0</v>
      </c>
      <c r="N575" s="15">
        <v>0</v>
      </c>
    </row>
    <row r="576" spans="1:14">
      <c r="A576" s="9">
        <v>43504</v>
      </c>
      <c r="B576" s="15">
        <v>0</v>
      </c>
      <c r="C576" s="15">
        <v>0</v>
      </c>
      <c r="D576" s="15">
        <v>0</v>
      </c>
      <c r="E576" s="15">
        <v>0</v>
      </c>
      <c r="F576" s="15">
        <v>2.6822558459422163E-2</v>
      </c>
      <c r="G576" s="15">
        <v>2.651328774319972E-2</v>
      </c>
      <c r="H576" s="15">
        <v>3.2789896268826446E-2</v>
      </c>
      <c r="I576" s="15">
        <v>0</v>
      </c>
      <c r="J576" s="15">
        <v>0</v>
      </c>
      <c r="K576" s="15">
        <v>0</v>
      </c>
      <c r="L576" s="15">
        <v>0</v>
      </c>
      <c r="M576" s="15">
        <v>0</v>
      </c>
      <c r="N576" s="15">
        <v>0</v>
      </c>
    </row>
    <row r="577" spans="1:14">
      <c r="A577" s="9">
        <v>43511</v>
      </c>
      <c r="B577" s="15">
        <v>0</v>
      </c>
      <c r="C577" s="15">
        <v>0</v>
      </c>
      <c r="D577" s="15">
        <v>0</v>
      </c>
      <c r="E577" s="15">
        <v>0</v>
      </c>
      <c r="F577" s="15">
        <v>1.0344570960779897E-2</v>
      </c>
      <c r="G577" s="15">
        <v>1.1556872232777682E-2</v>
      </c>
      <c r="H577" s="15">
        <v>9.4848538739700228E-3</v>
      </c>
      <c r="I577" s="15">
        <v>0</v>
      </c>
      <c r="J577" s="15">
        <v>0</v>
      </c>
      <c r="K577" s="15">
        <v>0</v>
      </c>
      <c r="L577" s="15">
        <v>0</v>
      </c>
      <c r="M577" s="15">
        <v>0</v>
      </c>
      <c r="N577" s="15">
        <v>0</v>
      </c>
    </row>
    <row r="578" spans="1:14">
      <c r="A578" s="9">
        <v>43518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058E44-CEAC-7E40-86EC-49FBDEBE0E08}">
  <dimension ref="A1:O394"/>
  <sheetViews>
    <sheetView tabSelected="1" workbookViewId="0">
      <selection activeCell="B13" sqref="B13"/>
    </sheetView>
  </sheetViews>
  <sheetFormatPr baseColWidth="10" defaultRowHeight="16"/>
  <cols>
    <col min="1" max="1" width="10.83203125" style="8"/>
    <col min="2" max="2" width="41" bestFit="1" customWidth="1"/>
    <col min="3" max="6" width="41" customWidth="1"/>
    <col min="7" max="7" width="28.1640625" bestFit="1" customWidth="1"/>
    <col min="8" max="8" width="32" bestFit="1" customWidth="1"/>
    <col min="9" max="9" width="24.6640625" customWidth="1"/>
  </cols>
  <sheetData>
    <row r="1" spans="1:15" s="14" customFormat="1">
      <c r="A1" s="10" t="s">
        <v>0</v>
      </c>
      <c r="B1" s="11" t="s">
        <v>1</v>
      </c>
      <c r="C1" s="11" t="s">
        <v>17</v>
      </c>
      <c r="D1" s="11" t="s">
        <v>16</v>
      </c>
      <c r="E1" s="13" t="s">
        <v>13</v>
      </c>
      <c r="F1" s="13" t="s">
        <v>15</v>
      </c>
      <c r="G1" s="12" t="s">
        <v>2</v>
      </c>
      <c r="H1" s="12" t="s">
        <v>3</v>
      </c>
      <c r="I1" s="12" t="s">
        <v>4</v>
      </c>
      <c r="J1" s="13" t="s">
        <v>7</v>
      </c>
      <c r="K1" s="13" t="s">
        <v>8</v>
      </c>
      <c r="L1" s="13" t="s">
        <v>9</v>
      </c>
      <c r="M1" s="13" t="s">
        <v>10</v>
      </c>
      <c r="N1" s="13" t="s">
        <v>11</v>
      </c>
      <c r="O1" s="13" t="s">
        <v>12</v>
      </c>
    </row>
    <row r="2" spans="1:15">
      <c r="A2" s="8">
        <v>40774</v>
      </c>
      <c r="B2" s="16">
        <v>114551</v>
      </c>
      <c r="C2" s="16">
        <f>D2-B2</f>
        <v>22063.100000000006</v>
      </c>
      <c r="D2" s="16">
        <v>136614.1</v>
      </c>
      <c r="E2" s="16">
        <v>441906</v>
      </c>
      <c r="F2" s="16">
        <v>188734.8</v>
      </c>
      <c r="G2" s="16">
        <v>127.36</v>
      </c>
      <c r="H2" s="16">
        <v>5093.75</v>
      </c>
      <c r="I2" s="16">
        <v>1008.97</v>
      </c>
      <c r="J2" s="16">
        <v>0.88100000000000001</v>
      </c>
      <c r="K2" s="16">
        <v>0.06</v>
      </c>
      <c r="L2" s="16">
        <v>8.3300000000000006E-3</v>
      </c>
      <c r="M2" s="16">
        <v>-0.75</v>
      </c>
      <c r="N2" s="16">
        <v>1.2737000000000001</v>
      </c>
      <c r="O2" s="16">
        <v>0.88470000000000004</v>
      </c>
    </row>
    <row r="3" spans="1:15">
      <c r="A3" s="8">
        <v>40781</v>
      </c>
      <c r="B3" s="16">
        <v>163906</v>
      </c>
      <c r="C3" s="16">
        <f t="shared" ref="C3:C66" si="0">D3-B3</f>
        <v>25131</v>
      </c>
      <c r="D3" s="16">
        <v>189037</v>
      </c>
      <c r="E3" s="16">
        <v>441906</v>
      </c>
      <c r="F3" s="16">
        <v>188734.8</v>
      </c>
      <c r="G3" s="16">
        <v>132.02000000000001</v>
      </c>
      <c r="H3" s="16">
        <v>5323.12</v>
      </c>
      <c r="I3" s="16">
        <v>1057.23</v>
      </c>
      <c r="J3" s="16">
        <v>0.98299999999999998</v>
      </c>
      <c r="K3" s="16">
        <v>3.7999999999999999E-2</v>
      </c>
      <c r="L3" s="16">
        <v>5.0000000000000001E-3</v>
      </c>
      <c r="M3" s="16">
        <v>-7.4999999999999997E-2</v>
      </c>
      <c r="N3" s="16">
        <v>1.2402</v>
      </c>
      <c r="O3" s="16">
        <v>0.85529999999999995</v>
      </c>
    </row>
    <row r="4" spans="1:15">
      <c r="A4" s="8">
        <v>40788</v>
      </c>
      <c r="B4" s="16">
        <v>191609</v>
      </c>
      <c r="C4" s="16">
        <f t="shared" si="0"/>
        <v>38188</v>
      </c>
      <c r="D4" s="16">
        <v>229797</v>
      </c>
      <c r="E4" s="16">
        <v>465179</v>
      </c>
      <c r="F4" s="16">
        <v>280982</v>
      </c>
      <c r="G4" s="16">
        <v>134.61000000000001</v>
      </c>
      <c r="H4" s="16">
        <v>5359.67</v>
      </c>
      <c r="I4" s="16">
        <v>1078.49</v>
      </c>
      <c r="J4" s="16">
        <v>0.95399999999999996</v>
      </c>
      <c r="K4" s="16">
        <v>-1.7000000000000001E-2</v>
      </c>
      <c r="L4" s="16">
        <v>5.0000000000000001E-3</v>
      </c>
      <c r="M4" s="16">
        <v>-0.14499999999999999</v>
      </c>
      <c r="N4" s="16">
        <v>1.2685999999999999</v>
      </c>
      <c r="O4" s="16">
        <v>0.89300000000000002</v>
      </c>
    </row>
    <row r="5" spans="1:15">
      <c r="A5" s="8">
        <v>40795</v>
      </c>
      <c r="B5" s="16">
        <v>207678</v>
      </c>
      <c r="C5" s="16">
        <f t="shared" si="0"/>
        <v>45761.700000000012</v>
      </c>
      <c r="D5" s="16">
        <v>253439.7</v>
      </c>
      <c r="E5" s="16">
        <v>465179</v>
      </c>
      <c r="F5" s="16">
        <v>280982</v>
      </c>
      <c r="G5" s="16">
        <v>134.03</v>
      </c>
      <c r="H5" s="16">
        <v>5430.77</v>
      </c>
      <c r="I5" s="16">
        <v>1078.4100000000001</v>
      </c>
      <c r="J5" s="16">
        <v>0.97799999999999998</v>
      </c>
      <c r="K5" s="16">
        <v>5.1999999999999998E-2</v>
      </c>
      <c r="L5" s="16">
        <v>6.6699999999999997E-3</v>
      </c>
      <c r="M5" s="16">
        <v>0.05</v>
      </c>
      <c r="N5" s="16">
        <v>1.1315</v>
      </c>
      <c r="O5" s="16">
        <v>0.82879999999999998</v>
      </c>
    </row>
    <row r="6" spans="1:15">
      <c r="A6" s="8">
        <v>40802</v>
      </c>
      <c r="B6" s="16">
        <v>205785</v>
      </c>
      <c r="C6" s="16">
        <f t="shared" si="0"/>
        <v>41648.700000000012</v>
      </c>
      <c r="D6" s="16">
        <v>247433.7</v>
      </c>
      <c r="E6" s="16">
        <v>465179</v>
      </c>
      <c r="F6" s="16">
        <v>280982</v>
      </c>
      <c r="G6" s="16">
        <v>137.12</v>
      </c>
      <c r="H6" s="16">
        <v>5452.88</v>
      </c>
      <c r="I6" s="16">
        <v>1105.52</v>
      </c>
      <c r="J6" s="16">
        <v>0.98899999999999999</v>
      </c>
      <c r="K6" s="16">
        <v>-2E-3</v>
      </c>
      <c r="L6" s="16">
        <v>6.6699999999999997E-3</v>
      </c>
      <c r="M6" s="16">
        <v>-0.04</v>
      </c>
      <c r="N6" s="16">
        <v>1.1419999999999999</v>
      </c>
      <c r="O6" s="16">
        <v>0.82750000000000001</v>
      </c>
    </row>
    <row r="7" spans="1:15">
      <c r="A7" s="8">
        <v>40809</v>
      </c>
      <c r="B7" s="16">
        <v>203405</v>
      </c>
      <c r="C7" s="16">
        <f t="shared" si="0"/>
        <v>38862.700000000012</v>
      </c>
      <c r="D7" s="16">
        <v>242267.7</v>
      </c>
      <c r="E7" s="16">
        <v>465179</v>
      </c>
      <c r="F7" s="16">
        <v>280982</v>
      </c>
      <c r="G7" s="16">
        <v>130.16999999999999</v>
      </c>
      <c r="H7" s="16">
        <v>5298.83</v>
      </c>
      <c r="I7" s="16">
        <v>1041.82</v>
      </c>
      <c r="J7" s="16">
        <v>0.88800000000000001</v>
      </c>
      <c r="K7" s="16">
        <v>-5.5E-2</v>
      </c>
      <c r="L7" s="16">
        <v>0.01</v>
      </c>
      <c r="M7" s="16">
        <v>7.4999999999999997E-2</v>
      </c>
      <c r="N7" s="16">
        <v>1.1041000000000001</v>
      </c>
      <c r="O7" s="16">
        <v>0.81859999999999999</v>
      </c>
    </row>
    <row r="8" spans="1:15">
      <c r="A8" s="8">
        <v>40816</v>
      </c>
      <c r="B8" s="16">
        <v>200471</v>
      </c>
      <c r="C8" s="16">
        <f t="shared" si="0"/>
        <v>37080.100000000006</v>
      </c>
      <c r="D8" s="16">
        <v>237551.1</v>
      </c>
      <c r="E8" s="16">
        <v>470320</v>
      </c>
      <c r="F8" s="16">
        <v>305281.5</v>
      </c>
      <c r="G8" s="16">
        <v>133.58000000000001</v>
      </c>
      <c r="H8" s="16">
        <v>5531.74</v>
      </c>
      <c r="I8" s="16">
        <v>1071.72</v>
      </c>
      <c r="J8" s="16">
        <v>0.91900000000000004</v>
      </c>
      <c r="K8" s="16">
        <v>-4.4999999999999998E-2</v>
      </c>
      <c r="L8" s="16">
        <v>2.333E-2</v>
      </c>
      <c r="M8" s="16">
        <v>0.14000000000000001</v>
      </c>
      <c r="N8" s="16">
        <v>1.1011</v>
      </c>
      <c r="O8" s="16">
        <v>0.8226</v>
      </c>
    </row>
    <row r="9" spans="1:15">
      <c r="A9" s="8">
        <v>40823</v>
      </c>
      <c r="B9" s="16">
        <v>198408</v>
      </c>
      <c r="C9" s="16">
        <f t="shared" si="0"/>
        <v>37145.5</v>
      </c>
      <c r="D9" s="16">
        <v>235553.5</v>
      </c>
      <c r="E9" s="16">
        <v>470320</v>
      </c>
      <c r="F9" s="16">
        <v>305281.5</v>
      </c>
      <c r="G9" s="16">
        <v>135.19</v>
      </c>
      <c r="H9" s="16">
        <v>5652.23</v>
      </c>
      <c r="I9" s="16">
        <v>1097.22</v>
      </c>
      <c r="J9" s="16">
        <v>0.94499999999999995</v>
      </c>
      <c r="K9" s="16">
        <v>-5.0000000000000001E-3</v>
      </c>
      <c r="L9" s="16">
        <v>0.03</v>
      </c>
      <c r="M9" s="16">
        <v>0.105</v>
      </c>
      <c r="N9" s="16">
        <v>1.0785</v>
      </c>
      <c r="O9" s="16">
        <v>0.80620000000000003</v>
      </c>
    </row>
    <row r="10" spans="1:15">
      <c r="A10" s="8">
        <v>40830</v>
      </c>
      <c r="B10" s="16">
        <v>195553</v>
      </c>
      <c r="C10" s="16">
        <f t="shared" si="0"/>
        <v>39626.299999999988</v>
      </c>
      <c r="D10" s="16">
        <v>235179.3</v>
      </c>
      <c r="E10" s="16">
        <v>470320</v>
      </c>
      <c r="F10" s="16">
        <v>305281.5</v>
      </c>
      <c r="G10" s="16">
        <v>138.38</v>
      </c>
      <c r="H10" s="16">
        <v>5761.12</v>
      </c>
      <c r="I10" s="16">
        <v>1119.79</v>
      </c>
      <c r="J10" s="16">
        <v>1.038</v>
      </c>
      <c r="K10" s="16">
        <v>-3.0000000000000001E-3</v>
      </c>
      <c r="L10" s="16">
        <v>0.04</v>
      </c>
      <c r="M10" s="16">
        <v>0.155</v>
      </c>
      <c r="N10" s="16">
        <v>1.1216999999999999</v>
      </c>
      <c r="O10" s="16">
        <v>0.80789999999999995</v>
      </c>
    </row>
    <row r="11" spans="1:15">
      <c r="A11" s="8">
        <v>40837</v>
      </c>
      <c r="B11" s="16">
        <v>190971</v>
      </c>
      <c r="C11" s="16">
        <f t="shared" si="0"/>
        <v>40580.899999999994</v>
      </c>
      <c r="D11" s="16">
        <v>231551.9</v>
      </c>
      <c r="E11" s="16">
        <v>470320</v>
      </c>
      <c r="F11" s="16">
        <v>305281.5</v>
      </c>
      <c r="G11" s="16">
        <v>138.29</v>
      </c>
      <c r="H11" s="16">
        <v>5753.52</v>
      </c>
      <c r="I11" s="16">
        <v>1121.3599999999999</v>
      </c>
      <c r="J11" s="16">
        <v>0.996</v>
      </c>
      <c r="K11" s="16">
        <v>-2.9000000000000001E-2</v>
      </c>
      <c r="L11" s="16">
        <v>4.1669999999999999E-2</v>
      </c>
      <c r="M11" s="16">
        <v>0.105</v>
      </c>
      <c r="N11" s="16">
        <v>1.1331</v>
      </c>
      <c r="O11" s="16">
        <v>0.8155</v>
      </c>
    </row>
    <row r="12" spans="1:15">
      <c r="A12" s="8">
        <v>40844</v>
      </c>
      <c r="B12" s="16">
        <v>191051</v>
      </c>
      <c r="C12" s="16">
        <f t="shared" si="0"/>
        <v>40273.399999999994</v>
      </c>
      <c r="D12" s="16">
        <v>231324.4</v>
      </c>
      <c r="E12" s="16">
        <v>470320</v>
      </c>
      <c r="F12" s="16">
        <v>305281.5</v>
      </c>
      <c r="G12" s="16">
        <v>143.12</v>
      </c>
      <c r="H12" s="16">
        <v>5852.66</v>
      </c>
      <c r="I12" s="16">
        <v>1172.51</v>
      </c>
      <c r="J12" s="16">
        <v>1.022</v>
      </c>
      <c r="K12" s="16">
        <v>-5.0000000000000001E-3</v>
      </c>
      <c r="L12" s="16">
        <v>4.333E-2</v>
      </c>
      <c r="M12" s="16">
        <v>0.105</v>
      </c>
      <c r="N12" s="16">
        <v>1.1583000000000001</v>
      </c>
      <c r="O12" s="16">
        <v>0.81879999999999997</v>
      </c>
    </row>
    <row r="13" spans="1:15">
      <c r="A13" s="8">
        <v>40851</v>
      </c>
      <c r="B13" s="16">
        <v>187341.1</v>
      </c>
      <c r="C13" s="16">
        <f t="shared" si="0"/>
        <v>42839.399999999994</v>
      </c>
      <c r="D13" s="16">
        <v>230180.5</v>
      </c>
      <c r="E13" s="16">
        <v>476112</v>
      </c>
      <c r="F13" s="16">
        <v>261815.4</v>
      </c>
      <c r="G13" s="16">
        <v>139.72999999999999</v>
      </c>
      <c r="H13" s="16">
        <v>5659.83</v>
      </c>
      <c r="I13" s="16">
        <v>1137.54</v>
      </c>
      <c r="J13" s="16">
        <v>0.85899999999999999</v>
      </c>
      <c r="K13" s="16">
        <v>-0.10100000000000001</v>
      </c>
      <c r="L13" s="16">
        <v>4.333E-2</v>
      </c>
      <c r="M13" s="16">
        <v>0.155</v>
      </c>
      <c r="N13" s="16">
        <v>1.1305000000000001</v>
      </c>
      <c r="O13" s="16">
        <v>0.81969999999999998</v>
      </c>
    </row>
    <row r="14" spans="1:15">
      <c r="A14" s="8">
        <v>40858</v>
      </c>
      <c r="B14" s="16">
        <v>188990.3</v>
      </c>
      <c r="C14" s="16">
        <f t="shared" si="0"/>
        <v>42346</v>
      </c>
      <c r="D14" s="16">
        <v>231336.3</v>
      </c>
      <c r="E14" s="16">
        <v>476112</v>
      </c>
      <c r="F14" s="16">
        <v>261815.4</v>
      </c>
      <c r="G14" s="16">
        <v>139.76</v>
      </c>
      <c r="H14" s="16">
        <v>5649.03</v>
      </c>
      <c r="I14" s="16">
        <v>1140.8900000000001</v>
      </c>
      <c r="J14" s="16">
        <v>0.89100000000000001</v>
      </c>
      <c r="K14" s="16">
        <v>-5.6000000000000001E-2</v>
      </c>
      <c r="L14" s="16">
        <v>4.333E-2</v>
      </c>
      <c r="M14" s="16">
        <v>8.5000000000000006E-2</v>
      </c>
      <c r="N14" s="16">
        <v>1.1113</v>
      </c>
      <c r="O14" s="16">
        <v>0.80820000000000003</v>
      </c>
    </row>
    <row r="15" spans="1:15">
      <c r="A15" s="8">
        <v>40865</v>
      </c>
      <c r="B15" s="16">
        <v>189312.6</v>
      </c>
      <c r="C15" s="16">
        <f t="shared" si="0"/>
        <v>42199</v>
      </c>
      <c r="D15" s="16">
        <v>231511.6</v>
      </c>
      <c r="E15" s="16">
        <v>476112</v>
      </c>
      <c r="F15" s="16">
        <v>261815.4</v>
      </c>
      <c r="G15" s="16">
        <v>135.38999999999999</v>
      </c>
      <c r="H15" s="16">
        <v>5614.61</v>
      </c>
      <c r="I15" s="16">
        <v>1097.0899999999999</v>
      </c>
      <c r="J15" s="16">
        <v>0.85299999999999998</v>
      </c>
      <c r="K15" s="16">
        <v>-2.3E-2</v>
      </c>
      <c r="L15" s="16">
        <v>0.05</v>
      </c>
      <c r="M15" s="16">
        <v>0.125</v>
      </c>
      <c r="N15" s="16">
        <v>1.091</v>
      </c>
      <c r="O15" s="16">
        <v>0.80669999999999997</v>
      </c>
    </row>
    <row r="16" spans="1:15">
      <c r="A16" s="8">
        <v>40872</v>
      </c>
      <c r="B16" s="16">
        <v>185410</v>
      </c>
      <c r="C16" s="16">
        <f t="shared" si="0"/>
        <v>42966.600000000006</v>
      </c>
      <c r="D16" s="16">
        <v>228376.6</v>
      </c>
      <c r="E16" s="16">
        <v>476112</v>
      </c>
      <c r="F16" s="16">
        <v>261815.4</v>
      </c>
      <c r="G16" s="16">
        <v>129.65</v>
      </c>
      <c r="H16" s="16">
        <v>5395.61</v>
      </c>
      <c r="I16" s="16">
        <v>1050.1099999999999</v>
      </c>
      <c r="J16" s="16">
        <v>0.85899999999999999</v>
      </c>
      <c r="K16" s="16">
        <v>-5.8999999999999997E-2</v>
      </c>
      <c r="L16" s="16">
        <v>0.05</v>
      </c>
      <c r="M16" s="16">
        <v>0.125</v>
      </c>
      <c r="N16" s="16">
        <v>1.0752999999999999</v>
      </c>
      <c r="O16" s="16">
        <v>0.81220000000000003</v>
      </c>
    </row>
    <row r="17" spans="1:15">
      <c r="A17" s="8">
        <v>40879</v>
      </c>
      <c r="B17" s="16">
        <v>181149.1</v>
      </c>
      <c r="C17" s="16">
        <f t="shared" si="0"/>
        <v>47372.799999999988</v>
      </c>
      <c r="D17" s="16">
        <v>228521.9</v>
      </c>
      <c r="E17" s="16">
        <v>476649</v>
      </c>
      <c r="F17" s="16">
        <v>261949.7</v>
      </c>
      <c r="G17" s="16">
        <v>137.65</v>
      </c>
      <c r="H17" s="16">
        <v>5718.85</v>
      </c>
      <c r="I17" s="16">
        <v>1129.83</v>
      </c>
      <c r="J17" s="16">
        <v>0.81399999999999995</v>
      </c>
      <c r="K17" s="16">
        <v>-6.4000000000000001E-2</v>
      </c>
      <c r="L17" s="16">
        <v>5.1670000000000001E-2</v>
      </c>
      <c r="M17" s="16">
        <v>0.105</v>
      </c>
      <c r="N17" s="16">
        <v>1.0852999999999999</v>
      </c>
      <c r="O17" s="16">
        <v>0.81040000000000001</v>
      </c>
    </row>
    <row r="18" spans="1:15">
      <c r="A18" s="8">
        <v>40886</v>
      </c>
      <c r="B18" s="16">
        <v>176542</v>
      </c>
      <c r="C18" s="16">
        <f t="shared" si="0"/>
        <v>49483.5</v>
      </c>
      <c r="D18" s="16">
        <v>226025.5</v>
      </c>
      <c r="E18" s="16">
        <v>476649</v>
      </c>
      <c r="F18" s="16">
        <v>261949.7</v>
      </c>
      <c r="G18" s="16">
        <v>137.54</v>
      </c>
      <c r="H18" s="16">
        <v>5793.57</v>
      </c>
      <c r="I18" s="16">
        <v>1124.6099999999999</v>
      </c>
      <c r="J18" s="16">
        <v>0.73099999999999998</v>
      </c>
      <c r="K18" s="16">
        <v>-8.5000000000000006E-2</v>
      </c>
      <c r="L18" s="16">
        <v>5.1670000000000001E-2</v>
      </c>
      <c r="M18" s="16">
        <v>0.105</v>
      </c>
      <c r="N18" s="16">
        <v>1.0834999999999999</v>
      </c>
      <c r="O18" s="16">
        <v>0.80930000000000002</v>
      </c>
    </row>
    <row r="19" spans="1:15">
      <c r="A19" s="8">
        <v>40893</v>
      </c>
      <c r="B19" s="16">
        <v>173301.6</v>
      </c>
      <c r="C19" s="16">
        <f t="shared" si="0"/>
        <v>50920.899999999994</v>
      </c>
      <c r="D19" s="16">
        <v>224222.5</v>
      </c>
      <c r="E19" s="16">
        <v>476649</v>
      </c>
      <c r="F19" s="16">
        <v>261949.7</v>
      </c>
      <c r="G19" s="16">
        <v>132.76</v>
      </c>
      <c r="H19" s="16">
        <v>5733.5</v>
      </c>
      <c r="I19" s="16">
        <v>1081.92</v>
      </c>
      <c r="J19" s="16">
        <v>0.69</v>
      </c>
      <c r="K19" s="16">
        <v>-4.1000000000000002E-2</v>
      </c>
      <c r="L19" s="16">
        <v>5.1670000000000001E-2</v>
      </c>
      <c r="M19" s="16">
        <v>0.11</v>
      </c>
      <c r="N19" s="16">
        <v>1.0684</v>
      </c>
      <c r="O19" s="16">
        <v>0.81899999999999995</v>
      </c>
    </row>
    <row r="20" spans="1:15">
      <c r="A20" s="8">
        <v>40900</v>
      </c>
      <c r="B20" s="16">
        <v>179801.2</v>
      </c>
      <c r="C20" s="16">
        <f t="shared" si="0"/>
        <v>43732.799999999988</v>
      </c>
      <c r="D20" s="16">
        <v>223534</v>
      </c>
      <c r="E20" s="16">
        <v>476649</v>
      </c>
      <c r="F20" s="16">
        <v>261949.7</v>
      </c>
      <c r="G20" s="16">
        <v>136.6</v>
      </c>
      <c r="H20" s="16">
        <v>5893.89</v>
      </c>
      <c r="I20" s="16">
        <v>1112.6300000000001</v>
      </c>
      <c r="J20" s="16">
        <v>0.67400000000000004</v>
      </c>
      <c r="K20" s="16">
        <v>-4.4999999999999998E-2</v>
      </c>
      <c r="L20" s="16">
        <v>5.1670000000000001E-2</v>
      </c>
      <c r="M20" s="16">
        <v>0.18</v>
      </c>
      <c r="N20" s="16">
        <v>1.0677000000000001</v>
      </c>
      <c r="O20" s="16">
        <v>0.81789999999999996</v>
      </c>
    </row>
    <row r="21" spans="1:15">
      <c r="A21" s="8">
        <v>40907</v>
      </c>
      <c r="B21" s="16">
        <v>179669.7</v>
      </c>
      <c r="C21" s="16">
        <f t="shared" si="0"/>
        <v>41234.199999999983</v>
      </c>
      <c r="D21" s="16">
        <v>220903.9</v>
      </c>
      <c r="E21" s="16">
        <v>476649</v>
      </c>
      <c r="F21" s="16">
        <v>261949.7</v>
      </c>
      <c r="G21" s="16">
        <v>137.16999999999999</v>
      </c>
      <c r="H21" s="16">
        <v>5936.23</v>
      </c>
      <c r="I21" s="16">
        <v>1118.49</v>
      </c>
      <c r="J21" s="16">
        <v>0.64</v>
      </c>
      <c r="K21" s="16">
        <v>-6.7000000000000004E-2</v>
      </c>
      <c r="L21" s="16">
        <v>5.1670000000000001E-2</v>
      </c>
      <c r="M21" s="16">
        <v>0.38</v>
      </c>
      <c r="N21" s="16">
        <v>1.0647</v>
      </c>
      <c r="O21" s="16">
        <v>0.82210000000000005</v>
      </c>
    </row>
    <row r="22" spans="1:15">
      <c r="A22" s="8">
        <v>40914</v>
      </c>
      <c r="B22" s="16">
        <v>180270.2</v>
      </c>
      <c r="C22" s="16">
        <f t="shared" si="0"/>
        <v>36907.299999999988</v>
      </c>
      <c r="D22" s="16">
        <v>217177.5</v>
      </c>
      <c r="E22" s="16">
        <v>482297</v>
      </c>
      <c r="F22" s="16">
        <v>257504.2</v>
      </c>
      <c r="G22" s="16">
        <v>137.44</v>
      </c>
      <c r="H22" s="16">
        <v>6013.83</v>
      </c>
      <c r="I22" s="16">
        <v>1119.8599999999999</v>
      </c>
      <c r="J22" s="16">
        <v>0.75</v>
      </c>
      <c r="K22" s="16">
        <v>-4.1000000000000002E-2</v>
      </c>
      <c r="L22" s="16">
        <v>5.1670000000000001E-2</v>
      </c>
      <c r="M22" s="16">
        <v>4.4999999999999998E-2</v>
      </c>
      <c r="N22" s="16">
        <v>1.0468999999999999</v>
      </c>
      <c r="O22" s="16">
        <v>0.82310000000000005</v>
      </c>
    </row>
    <row r="23" spans="1:15">
      <c r="A23" s="8">
        <v>40921</v>
      </c>
      <c r="B23" s="16">
        <v>175566.3</v>
      </c>
      <c r="C23" s="16">
        <f t="shared" si="0"/>
        <v>43198.400000000023</v>
      </c>
      <c r="D23" s="16">
        <v>218764.7</v>
      </c>
      <c r="E23" s="16">
        <v>482297</v>
      </c>
      <c r="F23" s="16">
        <v>257504.2</v>
      </c>
      <c r="G23" s="16">
        <v>139.97</v>
      </c>
      <c r="H23" s="16">
        <v>5996.34</v>
      </c>
      <c r="I23" s="16">
        <v>1139.8900000000001</v>
      </c>
      <c r="J23" s="16">
        <v>0.73899999999999999</v>
      </c>
      <c r="K23" s="16">
        <v>-2.3E-2</v>
      </c>
      <c r="L23" s="16">
        <v>0.06</v>
      </c>
      <c r="M23" s="16">
        <v>7.4999999999999997E-2</v>
      </c>
      <c r="N23" s="16">
        <v>1.05</v>
      </c>
      <c r="O23" s="16">
        <v>0.82809999999999995</v>
      </c>
    </row>
    <row r="24" spans="1:15">
      <c r="A24" s="8">
        <v>40928</v>
      </c>
      <c r="B24" s="16">
        <v>170582.9</v>
      </c>
      <c r="C24" s="16">
        <f t="shared" si="0"/>
        <v>45733.399999999994</v>
      </c>
      <c r="D24" s="16">
        <v>216316.3</v>
      </c>
      <c r="E24" s="16">
        <v>482297</v>
      </c>
      <c r="F24" s="16">
        <v>257504.2</v>
      </c>
      <c r="G24" s="16">
        <v>143.02000000000001</v>
      </c>
      <c r="H24" s="16">
        <v>6122.67</v>
      </c>
      <c r="I24" s="16">
        <v>1169.6600000000001</v>
      </c>
      <c r="J24" s="16">
        <v>0.76500000000000001</v>
      </c>
      <c r="K24" s="16">
        <v>4.1000000000000002E-2</v>
      </c>
      <c r="L24" s="16">
        <v>6.1670000000000003E-2</v>
      </c>
      <c r="M24" s="16">
        <v>7.4999999999999997E-2</v>
      </c>
      <c r="N24" s="16">
        <v>1.07</v>
      </c>
      <c r="O24" s="16">
        <v>0.82750000000000001</v>
      </c>
    </row>
    <row r="25" spans="1:15">
      <c r="A25" s="8">
        <v>40935</v>
      </c>
      <c r="B25" s="16">
        <v>168355.4</v>
      </c>
      <c r="C25" s="16">
        <f t="shared" si="0"/>
        <v>48030.200000000012</v>
      </c>
      <c r="D25" s="16">
        <v>216385.6</v>
      </c>
      <c r="E25" s="16">
        <v>482297</v>
      </c>
      <c r="F25" s="16">
        <v>257504.2</v>
      </c>
      <c r="G25" s="16">
        <v>143.4</v>
      </c>
      <c r="H25" s="16">
        <v>6033.52</v>
      </c>
      <c r="I25" s="16">
        <v>1166.1600000000001</v>
      </c>
      <c r="J25" s="16">
        <v>0.74399999999999999</v>
      </c>
      <c r="K25" s="16">
        <v>0.04</v>
      </c>
      <c r="L25" s="16">
        <v>6.6669999999999993E-2</v>
      </c>
      <c r="M25" s="16">
        <v>7.4999999999999997E-2</v>
      </c>
      <c r="N25" s="16">
        <v>1.0956999999999999</v>
      </c>
      <c r="O25" s="16">
        <v>0.82889999999999997</v>
      </c>
    </row>
    <row r="26" spans="1:15">
      <c r="A26" s="8">
        <v>40942</v>
      </c>
      <c r="B26" s="16">
        <v>171720.6</v>
      </c>
      <c r="C26" s="16">
        <f t="shared" si="0"/>
        <v>47605.299999999988</v>
      </c>
      <c r="D26" s="16">
        <v>219325.9</v>
      </c>
      <c r="E26" s="16">
        <v>482958</v>
      </c>
      <c r="F26" s="16">
        <v>247484</v>
      </c>
      <c r="G26" s="16">
        <v>147.37</v>
      </c>
      <c r="H26" s="16">
        <v>6153.31</v>
      </c>
      <c r="I26" s="16">
        <v>1202.31</v>
      </c>
      <c r="J26" s="16">
        <v>0.73199999999999998</v>
      </c>
      <c r="K26" s="16">
        <v>1.6E-2</v>
      </c>
      <c r="L26" s="16">
        <v>7.4999999999999997E-2</v>
      </c>
      <c r="M26" s="16">
        <v>7.4999999999999997E-2</v>
      </c>
      <c r="N26" s="16">
        <v>1.0891</v>
      </c>
      <c r="O26" s="16">
        <v>0.82789999999999997</v>
      </c>
    </row>
    <row r="27" spans="1:15">
      <c r="A27" s="8">
        <v>40949</v>
      </c>
      <c r="B27" s="16">
        <v>171284.1</v>
      </c>
      <c r="C27" s="16">
        <f t="shared" si="0"/>
        <v>48201.299999999988</v>
      </c>
      <c r="D27" s="16">
        <v>219485.4</v>
      </c>
      <c r="E27" s="16">
        <v>482958</v>
      </c>
      <c r="F27" s="16">
        <v>247484</v>
      </c>
      <c r="G27" s="16">
        <v>146.87</v>
      </c>
      <c r="H27" s="16">
        <v>6130.66</v>
      </c>
      <c r="I27" s="16">
        <v>1188.57</v>
      </c>
      <c r="J27" s="16">
        <v>0.80200000000000005</v>
      </c>
      <c r="K27" s="16">
        <v>-8.0000000000000002E-3</v>
      </c>
      <c r="L27" s="16">
        <v>8.3330000000000001E-2</v>
      </c>
      <c r="M27" s="16">
        <v>7.4999999999999997E-2</v>
      </c>
      <c r="N27" s="16">
        <v>1.0911</v>
      </c>
      <c r="O27" s="16">
        <v>0.82679999999999998</v>
      </c>
    </row>
    <row r="28" spans="1:15">
      <c r="A28" s="8">
        <v>40956</v>
      </c>
      <c r="B28" s="16">
        <v>167399.1</v>
      </c>
      <c r="C28" s="16">
        <f t="shared" si="0"/>
        <v>49943.299999999988</v>
      </c>
      <c r="D28" s="16">
        <v>217342.4</v>
      </c>
      <c r="E28" s="16">
        <v>482958</v>
      </c>
      <c r="F28" s="16">
        <v>247484</v>
      </c>
      <c r="G28" s="16">
        <v>148.68</v>
      </c>
      <c r="H28" s="16">
        <v>6237.69</v>
      </c>
      <c r="I28" s="16">
        <v>1209</v>
      </c>
      <c r="J28" s="16">
        <v>0.76900000000000002</v>
      </c>
      <c r="K28" s="16">
        <v>-2E-3</v>
      </c>
      <c r="L28" s="16">
        <v>8.4169999999999995E-2</v>
      </c>
      <c r="M28" s="16">
        <v>8.5000000000000006E-2</v>
      </c>
      <c r="N28" s="16">
        <v>1.087</v>
      </c>
      <c r="O28" s="16">
        <v>0.82730000000000004</v>
      </c>
    </row>
    <row r="29" spans="1:15">
      <c r="A29" s="8">
        <v>40963</v>
      </c>
      <c r="B29" s="16">
        <v>167542.29999999999</v>
      </c>
      <c r="C29" s="16">
        <f t="shared" si="0"/>
        <v>50170.300000000017</v>
      </c>
      <c r="D29" s="16">
        <v>217712.6</v>
      </c>
      <c r="E29" s="16">
        <v>482958</v>
      </c>
      <c r="F29" s="16">
        <v>247484</v>
      </c>
      <c r="G29" s="16">
        <v>148.5</v>
      </c>
      <c r="H29" s="16">
        <v>6184.13</v>
      </c>
      <c r="I29" s="16">
        <v>1204.95</v>
      </c>
      <c r="J29" s="16">
        <v>0.755</v>
      </c>
      <c r="K29" s="16">
        <v>-3.1E-2</v>
      </c>
      <c r="L29" s="16">
        <v>8.5830000000000004E-2</v>
      </c>
      <c r="M29" s="16">
        <v>7.4999999999999997E-2</v>
      </c>
      <c r="N29" s="16">
        <v>1.1161000000000001</v>
      </c>
      <c r="O29" s="16">
        <v>0.8296</v>
      </c>
    </row>
    <row r="30" spans="1:15">
      <c r="A30" s="8">
        <v>40970</v>
      </c>
      <c r="B30" s="16">
        <v>164841.1</v>
      </c>
      <c r="C30" s="16">
        <f t="shared" si="0"/>
        <v>54910.899999999994</v>
      </c>
      <c r="D30" s="16">
        <v>219752</v>
      </c>
      <c r="E30" s="16">
        <v>481882</v>
      </c>
      <c r="F30" s="16">
        <v>241236.6</v>
      </c>
      <c r="G30" s="16">
        <v>148.80000000000001</v>
      </c>
      <c r="H30" s="16">
        <v>6149.37</v>
      </c>
      <c r="I30" s="16">
        <v>1206.6099999999999</v>
      </c>
      <c r="J30" s="16">
        <v>0.67400000000000004</v>
      </c>
      <c r="K30" s="16">
        <v>-2.1999999999999999E-2</v>
      </c>
      <c r="L30" s="16">
        <v>0.09</v>
      </c>
      <c r="M30" s="16">
        <v>0.11</v>
      </c>
      <c r="N30" s="16">
        <v>1.0939000000000001</v>
      </c>
      <c r="O30" s="16">
        <v>0.82879999999999998</v>
      </c>
    </row>
    <row r="31" spans="1:15">
      <c r="A31" s="8">
        <v>40977</v>
      </c>
      <c r="B31" s="16">
        <v>159980.9</v>
      </c>
      <c r="C31" s="16">
        <f t="shared" si="0"/>
        <v>57283.200000000012</v>
      </c>
      <c r="D31" s="16">
        <v>217264.1</v>
      </c>
      <c r="E31" s="16">
        <v>481882</v>
      </c>
      <c r="F31" s="16">
        <v>241236.6</v>
      </c>
      <c r="G31" s="16">
        <v>148.57</v>
      </c>
      <c r="H31" s="16">
        <v>6188.51</v>
      </c>
      <c r="I31" s="16">
        <v>1207.73</v>
      </c>
      <c r="J31" s="16">
        <v>0.69799999999999995</v>
      </c>
      <c r="K31" s="16">
        <v>-1E-3</v>
      </c>
      <c r="L31" s="16">
        <v>9.3329999999999996E-2</v>
      </c>
      <c r="M31" s="16">
        <v>7.4999999999999997E-2</v>
      </c>
      <c r="N31" s="16">
        <v>1.0884</v>
      </c>
      <c r="O31" s="16">
        <v>0.82920000000000005</v>
      </c>
    </row>
    <row r="32" spans="1:15">
      <c r="A32" s="8">
        <v>40984</v>
      </c>
      <c r="B32" s="16">
        <v>158816.1</v>
      </c>
      <c r="C32" s="16">
        <f t="shared" si="0"/>
        <v>58209</v>
      </c>
      <c r="D32" s="16">
        <v>217025.1</v>
      </c>
      <c r="E32" s="16">
        <v>481882</v>
      </c>
      <c r="F32" s="16">
        <v>241236.6</v>
      </c>
      <c r="G32" s="16">
        <v>150.82</v>
      </c>
      <c r="H32" s="16">
        <v>6341.33</v>
      </c>
      <c r="I32" s="16">
        <v>1227.73</v>
      </c>
      <c r="J32" s="16">
        <v>0.93100000000000005</v>
      </c>
      <c r="K32" s="16">
        <v>7.8E-2</v>
      </c>
      <c r="L32" s="16">
        <v>0.10249999999999999</v>
      </c>
      <c r="M32" s="16">
        <v>7.4999999999999997E-2</v>
      </c>
      <c r="N32" s="16">
        <v>1.0922000000000001</v>
      </c>
      <c r="O32" s="16">
        <v>0.82899999999999996</v>
      </c>
    </row>
    <row r="33" spans="1:15">
      <c r="A33" s="8">
        <v>40991</v>
      </c>
      <c r="B33" s="16">
        <v>159405.4</v>
      </c>
      <c r="C33" s="16">
        <f t="shared" si="0"/>
        <v>58133.800000000017</v>
      </c>
      <c r="D33" s="16">
        <v>217539.20000000001</v>
      </c>
      <c r="E33" s="16">
        <v>481882</v>
      </c>
      <c r="F33" s="16">
        <v>241236.6</v>
      </c>
      <c r="G33" s="16">
        <v>148.02000000000001</v>
      </c>
      <c r="H33" s="16">
        <v>6240.33</v>
      </c>
      <c r="I33" s="16">
        <v>1200.72</v>
      </c>
      <c r="J33" s="16">
        <v>0.877</v>
      </c>
      <c r="K33" s="16">
        <v>5.8999999999999997E-2</v>
      </c>
      <c r="L33" s="16">
        <v>0.10582999999999999</v>
      </c>
      <c r="M33" s="16">
        <v>7.4999999999999997E-2</v>
      </c>
      <c r="N33" s="16">
        <v>1.1012999999999999</v>
      </c>
      <c r="O33" s="16">
        <v>0.83</v>
      </c>
    </row>
    <row r="34" spans="1:15">
      <c r="A34" s="8">
        <v>40998</v>
      </c>
      <c r="B34" s="16">
        <v>158633.70000000001</v>
      </c>
      <c r="C34" s="16">
        <f t="shared" si="0"/>
        <v>59323.5</v>
      </c>
      <c r="D34" s="16">
        <v>217957.2</v>
      </c>
      <c r="E34" s="16">
        <v>481882</v>
      </c>
      <c r="F34" s="16">
        <v>241236.6</v>
      </c>
      <c r="G34" s="16">
        <v>149.25</v>
      </c>
      <c r="H34" s="16">
        <v>6235.51</v>
      </c>
      <c r="I34" s="16">
        <v>1212.92</v>
      </c>
      <c r="J34" s="16">
        <v>0.84299999999999997</v>
      </c>
      <c r="K34" s="16">
        <v>4.2999999999999997E-2</v>
      </c>
      <c r="L34" s="16">
        <v>0.11</v>
      </c>
      <c r="M34" s="16">
        <v>7.4999999999999997E-2</v>
      </c>
      <c r="N34" s="16">
        <v>1.1080000000000001</v>
      </c>
      <c r="O34" s="16">
        <v>0.83069999999999999</v>
      </c>
    </row>
    <row r="35" spans="1:15">
      <c r="A35" s="8">
        <v>41005</v>
      </c>
      <c r="B35" s="16">
        <v>157750.5</v>
      </c>
      <c r="C35" s="16">
        <f t="shared" si="0"/>
        <v>60191.899999999994</v>
      </c>
      <c r="D35" s="16">
        <v>217942.39999999999</v>
      </c>
      <c r="E35" s="16">
        <v>480047</v>
      </c>
      <c r="F35" s="16">
        <v>245498.5</v>
      </c>
      <c r="G35" s="16">
        <v>148</v>
      </c>
      <c r="H35" s="16">
        <v>6163.49</v>
      </c>
      <c r="I35" s="16">
        <v>1200.74</v>
      </c>
      <c r="J35" s="16">
        <v>0.78300000000000003</v>
      </c>
      <c r="K35" s="16">
        <v>0</v>
      </c>
      <c r="L35" s="16">
        <v>0.11167000000000001</v>
      </c>
      <c r="M35" s="16">
        <v>7.4999999999999997E-2</v>
      </c>
      <c r="N35" s="16">
        <v>1.0902000000000001</v>
      </c>
      <c r="O35" s="16">
        <v>0.8327</v>
      </c>
    </row>
    <row r="36" spans="1:15">
      <c r="A36" s="8">
        <v>41012</v>
      </c>
      <c r="B36" s="16">
        <v>160846.39999999999</v>
      </c>
      <c r="C36" s="16">
        <f t="shared" si="0"/>
        <v>57606.899999999994</v>
      </c>
      <c r="D36" s="16">
        <v>218453.3</v>
      </c>
      <c r="E36" s="16">
        <v>480047</v>
      </c>
      <c r="F36" s="16">
        <v>245498.5</v>
      </c>
      <c r="G36" s="16">
        <v>146.68</v>
      </c>
      <c r="H36" s="16">
        <v>6072.12</v>
      </c>
      <c r="I36" s="16">
        <v>1183.3900000000001</v>
      </c>
      <c r="J36" s="16">
        <v>0.72799999999999998</v>
      </c>
      <c r="K36" s="16">
        <v>-2.9000000000000001E-2</v>
      </c>
      <c r="L36" s="16">
        <v>0.11167000000000001</v>
      </c>
      <c r="M36" s="16">
        <v>7.4999999999999997E-2</v>
      </c>
      <c r="N36" s="16">
        <v>1.0874999999999999</v>
      </c>
      <c r="O36" s="16">
        <v>0.83160000000000001</v>
      </c>
    </row>
    <row r="37" spans="1:15">
      <c r="A37" s="8">
        <v>41019</v>
      </c>
      <c r="B37" s="16">
        <v>158742.70000000001</v>
      </c>
      <c r="C37" s="16">
        <f t="shared" si="0"/>
        <v>59475.5</v>
      </c>
      <c r="D37" s="16">
        <v>218218.2</v>
      </c>
      <c r="E37" s="16">
        <v>480047</v>
      </c>
      <c r="F37" s="16">
        <v>245498.5</v>
      </c>
      <c r="G37" s="16">
        <v>147.44999999999999</v>
      </c>
      <c r="H37" s="16">
        <v>6237.79</v>
      </c>
      <c r="I37" s="16">
        <v>1189.4100000000001</v>
      </c>
      <c r="J37" s="16">
        <v>0.76</v>
      </c>
      <c r="K37" s="16">
        <v>-3.0000000000000001E-3</v>
      </c>
      <c r="L37" s="16">
        <v>0.11167000000000001</v>
      </c>
      <c r="M37" s="16">
        <v>7.4999999999999997E-2</v>
      </c>
      <c r="N37" s="16">
        <v>1.1003000000000001</v>
      </c>
      <c r="O37" s="16">
        <v>0.83220000000000005</v>
      </c>
    </row>
    <row r="38" spans="1:15">
      <c r="A38" s="8">
        <v>41026</v>
      </c>
      <c r="B38" s="16">
        <v>158763.79999999999</v>
      </c>
      <c r="C38" s="16">
        <f t="shared" si="0"/>
        <v>59749.100000000006</v>
      </c>
      <c r="D38" s="16">
        <v>218512.9</v>
      </c>
      <c r="E38" s="16">
        <v>480047</v>
      </c>
      <c r="F38" s="16">
        <v>245498.5</v>
      </c>
      <c r="G38" s="16">
        <v>148.96</v>
      </c>
      <c r="H38" s="16">
        <v>6116.36</v>
      </c>
      <c r="I38" s="16">
        <v>1205.8699999999999</v>
      </c>
      <c r="J38" s="16">
        <v>0.70699999999999996</v>
      </c>
      <c r="K38" s="16">
        <v>-4.8000000000000001E-2</v>
      </c>
      <c r="L38" s="16">
        <v>0.11167000000000001</v>
      </c>
      <c r="M38" s="16">
        <v>7.4999999999999997E-2</v>
      </c>
      <c r="N38" s="16">
        <v>1.1031</v>
      </c>
      <c r="O38" s="16">
        <v>0.83230000000000004</v>
      </c>
    </row>
    <row r="39" spans="1:15">
      <c r="A39" s="8">
        <v>41033</v>
      </c>
      <c r="B39" s="16">
        <v>153604.1</v>
      </c>
      <c r="C39" s="16">
        <f t="shared" si="0"/>
        <v>65457.5</v>
      </c>
      <c r="D39" s="16">
        <v>219061.6</v>
      </c>
      <c r="E39" s="16">
        <v>483599</v>
      </c>
      <c r="F39" s="16">
        <v>247218.4</v>
      </c>
      <c r="G39" s="16">
        <v>146.83000000000001</v>
      </c>
      <c r="H39" s="16">
        <v>6056.79</v>
      </c>
      <c r="I39" s="16">
        <v>1183.27</v>
      </c>
      <c r="J39" s="16">
        <v>0.64800000000000002</v>
      </c>
      <c r="K39" s="16">
        <v>-5.7000000000000002E-2</v>
      </c>
      <c r="L39" s="16">
        <v>0.11167000000000001</v>
      </c>
      <c r="M39" s="16">
        <v>7.0000000000000007E-2</v>
      </c>
      <c r="N39" s="16">
        <v>1.0891</v>
      </c>
      <c r="O39" s="16">
        <v>0.83250000000000002</v>
      </c>
    </row>
    <row r="40" spans="1:15">
      <c r="A40" s="8">
        <v>41040</v>
      </c>
      <c r="B40" s="16">
        <v>150900.29999999999</v>
      </c>
      <c r="C40" s="16">
        <f t="shared" si="0"/>
        <v>67093.600000000006</v>
      </c>
      <c r="D40" s="16">
        <v>217993.9</v>
      </c>
      <c r="E40" s="16">
        <v>483599</v>
      </c>
      <c r="F40" s="16">
        <v>247218.4</v>
      </c>
      <c r="G40" s="16">
        <v>144.24</v>
      </c>
      <c r="H40" s="16">
        <v>5954.88</v>
      </c>
      <c r="I40" s="16">
        <v>1161.9100000000001</v>
      </c>
      <c r="J40" s="16">
        <v>0.629</v>
      </c>
      <c r="K40" s="16">
        <v>-6.9000000000000006E-2</v>
      </c>
      <c r="L40" s="16">
        <v>0.11167000000000001</v>
      </c>
      <c r="M40" s="16">
        <v>0.05</v>
      </c>
      <c r="N40" s="16">
        <v>1.0753999999999999</v>
      </c>
      <c r="O40" s="16">
        <v>0.83250000000000002</v>
      </c>
    </row>
    <row r="41" spans="1:15">
      <c r="A41" s="8">
        <v>41047</v>
      </c>
      <c r="B41" s="16">
        <v>155849.79999999999</v>
      </c>
      <c r="C41" s="16">
        <f t="shared" si="0"/>
        <v>65911.200000000012</v>
      </c>
      <c r="D41" s="16">
        <v>221761</v>
      </c>
      <c r="E41" s="16">
        <v>483599</v>
      </c>
      <c r="F41" s="16">
        <v>247218.4</v>
      </c>
      <c r="G41" s="16">
        <v>139.43</v>
      </c>
      <c r="H41" s="16">
        <v>5797.76</v>
      </c>
      <c r="I41" s="16">
        <v>1120.6400000000001</v>
      </c>
      <c r="J41" s="16">
        <v>0.60099999999999998</v>
      </c>
      <c r="K41" s="16">
        <v>-0.13</v>
      </c>
      <c r="L41" s="16">
        <v>0.11167000000000001</v>
      </c>
      <c r="M41" s="16">
        <v>2.5000000000000001E-2</v>
      </c>
      <c r="N41" s="16">
        <v>1.0642</v>
      </c>
      <c r="O41" s="16">
        <v>0.8327</v>
      </c>
    </row>
    <row r="42" spans="1:15">
      <c r="A42" s="8">
        <v>41054</v>
      </c>
      <c r="B42" s="16">
        <v>170070.8</v>
      </c>
      <c r="C42" s="16">
        <f t="shared" si="0"/>
        <v>64909.700000000012</v>
      </c>
      <c r="D42" s="16">
        <v>234980.5</v>
      </c>
      <c r="E42" s="16">
        <v>483599</v>
      </c>
      <c r="F42" s="16">
        <v>247218.4</v>
      </c>
      <c r="G42" s="16">
        <v>139.81</v>
      </c>
      <c r="H42" s="16">
        <v>5865.19</v>
      </c>
      <c r="I42" s="16">
        <v>1122.97</v>
      </c>
      <c r="J42" s="16">
        <v>0.63100000000000001</v>
      </c>
      <c r="K42" s="16">
        <v>-0.17</v>
      </c>
      <c r="L42" s="16">
        <v>0.11333</v>
      </c>
      <c r="M42" s="16">
        <v>-7.0000000000000007E-2</v>
      </c>
      <c r="N42" s="16">
        <v>1.0422</v>
      </c>
      <c r="O42" s="16">
        <v>0.83260000000000001</v>
      </c>
    </row>
    <row r="43" spans="1:15">
      <c r="A43" s="8">
        <v>41061</v>
      </c>
      <c r="B43" s="16">
        <v>185407.7</v>
      </c>
      <c r="C43" s="16">
        <f t="shared" si="0"/>
        <v>66918.5</v>
      </c>
      <c r="D43" s="16">
        <v>252326.2</v>
      </c>
      <c r="E43" s="16">
        <v>487557</v>
      </c>
      <c r="F43" s="16">
        <v>306147.8</v>
      </c>
      <c r="G43" s="16">
        <v>136.76</v>
      </c>
      <c r="H43" s="16">
        <v>5777.47</v>
      </c>
      <c r="I43" s="16">
        <v>1096.1400000000001</v>
      </c>
      <c r="J43" s="16">
        <v>0.49199999999999999</v>
      </c>
      <c r="K43" s="16">
        <v>-0.215</v>
      </c>
      <c r="L43" s="16">
        <v>9.5829999999999999E-2</v>
      </c>
      <c r="M43" s="16">
        <v>-0.05</v>
      </c>
      <c r="N43" s="16">
        <v>1.0350999999999999</v>
      </c>
      <c r="O43" s="16">
        <v>0.83250000000000002</v>
      </c>
    </row>
    <row r="44" spans="1:15">
      <c r="A44" s="8">
        <v>41068</v>
      </c>
      <c r="B44" s="16">
        <v>194607</v>
      </c>
      <c r="C44" s="16">
        <f t="shared" si="0"/>
        <v>71495</v>
      </c>
      <c r="D44" s="16">
        <v>266102</v>
      </c>
      <c r="E44" s="16">
        <v>487557</v>
      </c>
      <c r="F44" s="16">
        <v>306147.8</v>
      </c>
      <c r="G44" s="16">
        <v>138.66</v>
      </c>
      <c r="H44" s="16">
        <v>5869.32</v>
      </c>
      <c r="I44" s="16">
        <v>1115.55</v>
      </c>
      <c r="J44" s="16">
        <v>0.57999999999999996</v>
      </c>
      <c r="K44" s="16">
        <v>-0.20100000000000001</v>
      </c>
      <c r="L44" s="16">
        <v>9.1670000000000001E-2</v>
      </c>
      <c r="M44" s="16">
        <v>0.05</v>
      </c>
      <c r="N44" s="16">
        <v>1.0421</v>
      </c>
      <c r="O44" s="16">
        <v>0.83250000000000002</v>
      </c>
    </row>
    <row r="45" spans="1:15">
      <c r="A45" s="8">
        <v>41075</v>
      </c>
      <c r="B45" s="16">
        <v>212507.8</v>
      </c>
      <c r="C45" s="16">
        <f t="shared" si="0"/>
        <v>72054.5</v>
      </c>
      <c r="D45" s="16">
        <v>284562.3</v>
      </c>
      <c r="E45" s="16">
        <v>487557</v>
      </c>
      <c r="F45" s="16">
        <v>306147.8</v>
      </c>
      <c r="G45" s="16">
        <v>138.01</v>
      </c>
      <c r="H45" s="16">
        <v>5911.82</v>
      </c>
      <c r="I45" s="16">
        <v>1111.4000000000001</v>
      </c>
      <c r="J45" s="16">
        <v>0.55300000000000005</v>
      </c>
      <c r="K45" s="16">
        <v>-0.30199999999999999</v>
      </c>
      <c r="L45" s="16">
        <v>9.0829999999999994E-2</v>
      </c>
      <c r="M45" s="16">
        <v>0.05</v>
      </c>
      <c r="N45" s="16">
        <v>1.0525</v>
      </c>
      <c r="O45" s="16">
        <v>0.83279999999999998</v>
      </c>
    </row>
    <row r="46" spans="1:15">
      <c r="A46" s="8">
        <v>41082</v>
      </c>
      <c r="B46" s="16">
        <v>227955.20000000001</v>
      </c>
      <c r="C46" s="16">
        <f t="shared" si="0"/>
        <v>72938.299999999988</v>
      </c>
      <c r="D46" s="16">
        <v>300893.5</v>
      </c>
      <c r="E46" s="16">
        <v>487557</v>
      </c>
      <c r="F46" s="16">
        <v>306147.8</v>
      </c>
      <c r="G46" s="16">
        <v>139.08000000000001</v>
      </c>
      <c r="H46" s="16">
        <v>5989.33</v>
      </c>
      <c r="I46" s="16">
        <v>1120.79</v>
      </c>
      <c r="J46" s="16">
        <v>0.54700000000000004</v>
      </c>
      <c r="K46" s="16">
        <v>-0.28299999999999997</v>
      </c>
      <c r="L46" s="16">
        <v>9.5000000000000001E-2</v>
      </c>
      <c r="M46" s="16">
        <v>0.05</v>
      </c>
      <c r="N46" s="16">
        <v>1.0468</v>
      </c>
      <c r="O46" s="16">
        <v>0.8327</v>
      </c>
    </row>
    <row r="47" spans="1:15">
      <c r="A47" s="8">
        <v>41089</v>
      </c>
      <c r="B47" s="16">
        <v>237835.3</v>
      </c>
      <c r="C47" s="16">
        <f t="shared" si="0"/>
        <v>73134.299999999988</v>
      </c>
      <c r="D47" s="16">
        <v>310969.59999999998</v>
      </c>
      <c r="E47" s="16">
        <v>487557</v>
      </c>
      <c r="F47" s="16">
        <v>306147.8</v>
      </c>
      <c r="G47" s="16">
        <v>139.65</v>
      </c>
      <c r="H47" s="16">
        <v>6066.86</v>
      </c>
      <c r="I47" s="16">
        <v>1128.92</v>
      </c>
      <c r="J47" s="16">
        <v>0.63800000000000001</v>
      </c>
      <c r="K47" s="16">
        <v>-0.24299999999999999</v>
      </c>
      <c r="L47" s="16">
        <v>8.6999999999999994E-2</v>
      </c>
      <c r="M47" s="16">
        <v>0.05</v>
      </c>
      <c r="N47" s="16">
        <v>1.0542</v>
      </c>
      <c r="O47" s="16">
        <v>0.83240000000000003</v>
      </c>
    </row>
    <row r="48" spans="1:15">
      <c r="A48" s="8">
        <v>41096</v>
      </c>
      <c r="B48" s="16">
        <v>245161.2</v>
      </c>
      <c r="C48" s="16">
        <f t="shared" si="0"/>
        <v>71739.700000000012</v>
      </c>
      <c r="D48" s="16">
        <v>316900.90000000002</v>
      </c>
      <c r="E48" s="16">
        <v>498579</v>
      </c>
      <c r="F48" s="16">
        <v>365055.7</v>
      </c>
      <c r="G48" s="16">
        <v>141.19</v>
      </c>
      <c r="H48" s="16">
        <v>6183.67</v>
      </c>
      <c r="I48" s="16">
        <v>1144</v>
      </c>
      <c r="J48" s="16">
        <v>0.52</v>
      </c>
      <c r="K48" s="16">
        <v>-0.26600000000000001</v>
      </c>
      <c r="L48" s="16">
        <v>0.08</v>
      </c>
      <c r="M48" s="16">
        <v>0.05</v>
      </c>
      <c r="N48" s="16">
        <v>1.0232000000000001</v>
      </c>
      <c r="O48" s="16">
        <v>0.83260000000000001</v>
      </c>
    </row>
    <row r="49" spans="1:15">
      <c r="A49" s="8">
        <v>41103</v>
      </c>
      <c r="B49" s="16">
        <v>249281.4</v>
      </c>
      <c r="C49" s="16">
        <f t="shared" si="0"/>
        <v>71502.000000000029</v>
      </c>
      <c r="D49" s="16">
        <v>320783.40000000002</v>
      </c>
      <c r="E49" s="16">
        <v>498579</v>
      </c>
      <c r="F49" s="16">
        <v>365055.7</v>
      </c>
      <c r="G49" s="16">
        <v>139.71</v>
      </c>
      <c r="H49" s="16">
        <v>6181.81</v>
      </c>
      <c r="I49" s="16">
        <v>1130.96</v>
      </c>
      <c r="J49" s="16">
        <v>0.51900000000000002</v>
      </c>
      <c r="K49" s="16">
        <v>-0.29499999999999998</v>
      </c>
      <c r="L49" s="16">
        <v>7.3999999999999996E-2</v>
      </c>
      <c r="M49" s="16">
        <v>0.05</v>
      </c>
      <c r="N49" s="16">
        <v>1.02</v>
      </c>
      <c r="O49" s="16">
        <v>0.8327</v>
      </c>
    </row>
    <row r="50" spans="1:15">
      <c r="A50" s="8">
        <v>41110</v>
      </c>
      <c r="B50" s="16">
        <v>261398.5</v>
      </c>
      <c r="C50" s="16">
        <f t="shared" si="0"/>
        <v>69768.900000000023</v>
      </c>
      <c r="D50" s="16">
        <v>331167.40000000002</v>
      </c>
      <c r="E50" s="16">
        <v>498579</v>
      </c>
      <c r="F50" s="16">
        <v>365055.7</v>
      </c>
      <c r="G50" s="16">
        <v>142</v>
      </c>
      <c r="H50" s="16">
        <v>6284.81</v>
      </c>
      <c r="I50" s="16">
        <v>1155.5999999999999</v>
      </c>
      <c r="J50" s="16">
        <v>0.46600000000000003</v>
      </c>
      <c r="K50" s="16">
        <v>-0.311</v>
      </c>
      <c r="L50" s="16">
        <v>7.0000000000000007E-2</v>
      </c>
      <c r="M50" s="16">
        <v>0.05</v>
      </c>
      <c r="N50" s="16">
        <v>1.0121</v>
      </c>
      <c r="O50" s="16">
        <v>0.83240000000000003</v>
      </c>
    </row>
    <row r="51" spans="1:15">
      <c r="A51" s="8">
        <v>41117</v>
      </c>
      <c r="B51" s="16">
        <v>270922.90000000002</v>
      </c>
      <c r="C51" s="16">
        <f t="shared" si="0"/>
        <v>70620.399999999965</v>
      </c>
      <c r="D51" s="16">
        <v>341543.3</v>
      </c>
      <c r="E51" s="16">
        <v>498579</v>
      </c>
      <c r="F51" s="16">
        <v>365055.7</v>
      </c>
      <c r="G51" s="16">
        <v>142.31</v>
      </c>
      <c r="H51" s="16">
        <v>6362.82</v>
      </c>
      <c r="I51" s="16">
        <v>1153.81</v>
      </c>
      <c r="J51" s="16">
        <v>0.51</v>
      </c>
      <c r="K51" s="16">
        <v>-0.28000000000000003</v>
      </c>
      <c r="L51" s="16">
        <v>6.4000000000000001E-2</v>
      </c>
      <c r="M51" s="16">
        <v>0.05</v>
      </c>
      <c r="N51" s="16">
        <v>1.0257000000000001</v>
      </c>
      <c r="O51" s="16">
        <v>0.83250000000000002</v>
      </c>
    </row>
    <row r="52" spans="1:15">
      <c r="A52" s="8">
        <v>41124</v>
      </c>
      <c r="B52" s="16">
        <v>277299.40000000002</v>
      </c>
      <c r="C52" s="16">
        <f t="shared" si="0"/>
        <v>74755.699999999953</v>
      </c>
      <c r="D52" s="16">
        <v>352055.1</v>
      </c>
      <c r="E52" s="16">
        <v>509836</v>
      </c>
      <c r="F52" s="16">
        <v>409188.6</v>
      </c>
      <c r="G52" s="16">
        <v>143.29</v>
      </c>
      <c r="H52" s="16">
        <v>6461.54</v>
      </c>
      <c r="I52" s="16">
        <v>1160.3900000000001</v>
      </c>
      <c r="J52" s="16">
        <v>0.499</v>
      </c>
      <c r="K52" s="16">
        <v>-0.28999999999999998</v>
      </c>
      <c r="L52" s="16">
        <v>5.3999999999999999E-2</v>
      </c>
      <c r="M52" s="16">
        <v>0.01</v>
      </c>
      <c r="N52" s="16">
        <v>1.0307999999999999</v>
      </c>
      <c r="O52" s="16">
        <v>0.83209999999999995</v>
      </c>
    </row>
    <row r="53" spans="1:15">
      <c r="A53" s="8">
        <v>41131</v>
      </c>
      <c r="B53" s="16">
        <v>277537</v>
      </c>
      <c r="C53" s="16">
        <f t="shared" si="0"/>
        <v>75767.400000000023</v>
      </c>
      <c r="D53" s="16">
        <v>353304.4</v>
      </c>
      <c r="E53" s="16">
        <v>509836</v>
      </c>
      <c r="F53" s="16">
        <v>409188.6</v>
      </c>
      <c r="G53" s="16">
        <v>145.04</v>
      </c>
      <c r="H53" s="16">
        <v>6483.44</v>
      </c>
      <c r="I53" s="16">
        <v>1175.56</v>
      </c>
      <c r="J53" s="16">
        <v>0.56000000000000005</v>
      </c>
      <c r="K53" s="16">
        <v>-0.27200000000000002</v>
      </c>
      <c r="L53" s="16">
        <v>5.1999999999999998E-2</v>
      </c>
      <c r="M53" s="16">
        <v>-5.0000000000000001E-3</v>
      </c>
      <c r="N53" s="16">
        <v>1.0233000000000001</v>
      </c>
      <c r="O53" s="16">
        <v>0.83279999999999998</v>
      </c>
    </row>
    <row r="54" spans="1:15">
      <c r="A54" s="8">
        <v>41138</v>
      </c>
      <c r="B54" s="16">
        <v>280584.7</v>
      </c>
      <c r="C54" s="16">
        <f t="shared" si="0"/>
        <v>76091.399999999965</v>
      </c>
      <c r="D54" s="16">
        <v>356676.1</v>
      </c>
      <c r="E54" s="16">
        <v>509836</v>
      </c>
      <c r="F54" s="16">
        <v>409188.6</v>
      </c>
      <c r="G54" s="16">
        <v>145.44999999999999</v>
      </c>
      <c r="H54" s="16">
        <v>6529.34</v>
      </c>
      <c r="I54" s="16">
        <v>1183.49</v>
      </c>
      <c r="J54" s="16">
        <v>0.55000000000000004</v>
      </c>
      <c r="K54" s="16">
        <v>-0.24299999999999999</v>
      </c>
      <c r="L54" s="16">
        <v>0.05</v>
      </c>
      <c r="M54" s="16">
        <v>-5.0000000000000001E-3</v>
      </c>
      <c r="N54" s="16">
        <v>1.0267999999999999</v>
      </c>
      <c r="O54" s="16">
        <v>0.83260000000000001</v>
      </c>
    </row>
    <row r="55" spans="1:15">
      <c r="A55" s="8">
        <v>41145</v>
      </c>
      <c r="B55" s="16">
        <v>286375.40000000002</v>
      </c>
      <c r="C55" s="16">
        <f t="shared" si="0"/>
        <v>75736.5</v>
      </c>
      <c r="D55" s="16">
        <v>362111.9</v>
      </c>
      <c r="E55" s="16">
        <v>509836</v>
      </c>
      <c r="F55" s="16">
        <v>409188.6</v>
      </c>
      <c r="G55" s="16">
        <v>143.69</v>
      </c>
      <c r="H55" s="16">
        <v>6475.94</v>
      </c>
      <c r="I55" s="16">
        <v>1166.51</v>
      </c>
      <c r="J55" s="16">
        <v>0.52</v>
      </c>
      <c r="K55" s="16">
        <v>-0.34699999999999998</v>
      </c>
      <c r="L55" s="16">
        <v>4.8000000000000001E-2</v>
      </c>
      <c r="M55" s="16">
        <v>-5.0000000000000001E-3</v>
      </c>
      <c r="N55" s="16">
        <v>1.042</v>
      </c>
      <c r="O55" s="16">
        <v>0.83279999999999998</v>
      </c>
    </row>
    <row r="56" spans="1:15">
      <c r="A56" s="8">
        <v>41152</v>
      </c>
      <c r="B56" s="16">
        <v>288959.3</v>
      </c>
      <c r="C56" s="16">
        <f t="shared" si="0"/>
        <v>77016.700000000012</v>
      </c>
      <c r="D56" s="16">
        <v>365976</v>
      </c>
      <c r="E56" s="16">
        <v>518162</v>
      </c>
      <c r="F56" s="16">
        <v>421573.4</v>
      </c>
      <c r="G56" s="16">
        <v>143.25</v>
      </c>
      <c r="H56" s="16">
        <v>6388.01</v>
      </c>
      <c r="I56" s="16">
        <v>1164.8</v>
      </c>
      <c r="J56" s="16">
        <v>0.49</v>
      </c>
      <c r="K56" s="16">
        <v>-0.40300000000000002</v>
      </c>
      <c r="L56" s="16">
        <v>4.5999999999999999E-2</v>
      </c>
      <c r="M56" s="16">
        <v>-5.0000000000000001E-3</v>
      </c>
      <c r="N56" s="16">
        <v>1.0471999999999999</v>
      </c>
      <c r="O56" s="16">
        <v>0.83260000000000001</v>
      </c>
    </row>
    <row r="57" spans="1:15">
      <c r="A57" s="8">
        <v>41159</v>
      </c>
      <c r="B57" s="16">
        <v>291114.3</v>
      </c>
      <c r="C57" s="16">
        <f t="shared" si="0"/>
        <v>79558.299999999988</v>
      </c>
      <c r="D57" s="16">
        <v>370672.6</v>
      </c>
      <c r="E57" s="16">
        <v>518162</v>
      </c>
      <c r="F57" s="16">
        <v>421573.4</v>
      </c>
      <c r="G57" s="16">
        <v>146.83000000000001</v>
      </c>
      <c r="H57" s="16">
        <v>6537.32</v>
      </c>
      <c r="I57" s="16">
        <v>1200.58</v>
      </c>
      <c r="J57" s="16">
        <v>0.56799999999999995</v>
      </c>
      <c r="K57" s="16">
        <v>-0.184</v>
      </c>
      <c r="L57" s="16">
        <v>4.5999999999999999E-2</v>
      </c>
      <c r="M57" s="16">
        <v>-5.0000000000000001E-3</v>
      </c>
      <c r="N57" s="16">
        <v>1.0588</v>
      </c>
      <c r="O57" s="16">
        <v>0.82620000000000005</v>
      </c>
    </row>
    <row r="58" spans="1:15">
      <c r="A58" s="8">
        <v>41166</v>
      </c>
      <c r="B58" s="16">
        <v>294151.59999999998</v>
      </c>
      <c r="C58" s="16">
        <f t="shared" si="0"/>
        <v>79145.800000000047</v>
      </c>
      <c r="D58" s="16">
        <v>373297.4</v>
      </c>
      <c r="E58" s="16">
        <v>518162</v>
      </c>
      <c r="F58" s="16">
        <v>421573.4</v>
      </c>
      <c r="G58" s="16">
        <v>150.66</v>
      </c>
      <c r="H58" s="16">
        <v>6559.16</v>
      </c>
      <c r="I58" s="16">
        <v>1237.01</v>
      </c>
      <c r="J58" s="16">
        <v>0.64100000000000001</v>
      </c>
      <c r="K58" s="16">
        <v>-0.188</v>
      </c>
      <c r="L58" s="16">
        <v>4.5999999999999999E-2</v>
      </c>
      <c r="M58" s="16">
        <v>-5.0000000000000001E-3</v>
      </c>
      <c r="N58" s="16">
        <v>1.0790999999999999</v>
      </c>
      <c r="O58" s="16">
        <v>0.82189999999999996</v>
      </c>
    </row>
    <row r="59" spans="1:15">
      <c r="A59" s="8">
        <v>41173</v>
      </c>
      <c r="B59" s="16">
        <v>292305.2</v>
      </c>
      <c r="C59" s="16">
        <f t="shared" si="0"/>
        <v>81425.399999999965</v>
      </c>
      <c r="D59" s="16">
        <v>373730.6</v>
      </c>
      <c r="E59" s="16">
        <v>518162</v>
      </c>
      <c r="F59" s="16">
        <v>421573.4</v>
      </c>
      <c r="G59" s="16">
        <v>148.71</v>
      </c>
      <c r="H59" s="16">
        <v>6605.82</v>
      </c>
      <c r="I59" s="16">
        <v>1215.56</v>
      </c>
      <c r="J59" s="16">
        <v>0.57999999999999996</v>
      </c>
      <c r="K59" s="16">
        <v>-0.17899999999999999</v>
      </c>
      <c r="L59" s="16">
        <v>4.4999999999999998E-2</v>
      </c>
      <c r="M59" s="16">
        <v>-5.0000000000000001E-3</v>
      </c>
      <c r="N59" s="16">
        <v>1.0721000000000001</v>
      </c>
      <c r="O59" s="16">
        <v>0.82589999999999997</v>
      </c>
    </row>
    <row r="60" spans="1:15">
      <c r="A60" s="8">
        <v>41180</v>
      </c>
      <c r="B60" s="16">
        <v>291244.90000000002</v>
      </c>
      <c r="C60" s="16">
        <f t="shared" si="0"/>
        <v>82171.299999999988</v>
      </c>
      <c r="D60" s="16">
        <v>373416.2</v>
      </c>
      <c r="E60" s="16">
        <v>518162</v>
      </c>
      <c r="F60" s="16">
        <v>421573.4</v>
      </c>
      <c r="G60" s="16">
        <v>146.32</v>
      </c>
      <c r="H60" s="16">
        <v>6495.88</v>
      </c>
      <c r="I60" s="16">
        <v>1187.45</v>
      </c>
      <c r="J60" s="16">
        <v>0.55000000000000004</v>
      </c>
      <c r="K60" s="16">
        <v>-0.16900000000000001</v>
      </c>
      <c r="L60" s="16">
        <v>4.3999999999999997E-2</v>
      </c>
      <c r="M60" s="16">
        <v>-5.0000000000000001E-3</v>
      </c>
      <c r="N60" s="16">
        <v>1.0640000000000001</v>
      </c>
      <c r="O60" s="16">
        <v>0.82750000000000001</v>
      </c>
    </row>
    <row r="61" spans="1:15">
      <c r="A61" s="8">
        <v>41187</v>
      </c>
      <c r="B61" s="16">
        <v>291041</v>
      </c>
      <c r="C61" s="16">
        <f t="shared" si="0"/>
        <v>81693</v>
      </c>
      <c r="D61" s="16">
        <v>372734</v>
      </c>
      <c r="E61" s="16">
        <v>522052</v>
      </c>
      <c r="F61" s="16">
        <v>429917.7</v>
      </c>
      <c r="G61" s="16">
        <v>148.81</v>
      </c>
      <c r="H61" s="16">
        <v>6674.82</v>
      </c>
      <c r="I61" s="16">
        <v>1207.0999999999999</v>
      </c>
      <c r="J61" s="16">
        <v>0.52600000000000002</v>
      </c>
      <c r="K61" s="16">
        <v>-0.185</v>
      </c>
      <c r="L61" s="16">
        <v>0.04</v>
      </c>
      <c r="M61" s="16">
        <v>-5.0000000000000001E-3</v>
      </c>
      <c r="N61" s="16">
        <v>1.0756000000000001</v>
      </c>
      <c r="O61" s="16">
        <v>0.8246</v>
      </c>
    </row>
    <row r="62" spans="1:15">
      <c r="A62" s="8">
        <v>41194</v>
      </c>
      <c r="B62" s="16">
        <v>293143.59999999998</v>
      </c>
      <c r="C62" s="16">
        <f t="shared" si="0"/>
        <v>79812.700000000012</v>
      </c>
      <c r="D62" s="16">
        <v>372956.3</v>
      </c>
      <c r="E62" s="16">
        <v>522052</v>
      </c>
      <c r="F62" s="16">
        <v>429917.7</v>
      </c>
      <c r="G62" s="16">
        <v>147.31</v>
      </c>
      <c r="H62" s="16">
        <v>6655.2</v>
      </c>
      <c r="I62" s="16">
        <v>1188.55</v>
      </c>
      <c r="J62" s="16">
        <v>0.47799999999999998</v>
      </c>
      <c r="K62" s="16">
        <v>-0.20499999999999999</v>
      </c>
      <c r="L62" s="16">
        <v>3.6999999999999998E-2</v>
      </c>
      <c r="M62" s="16">
        <v>-5.0000000000000001E-3</v>
      </c>
      <c r="N62" s="16">
        <v>1.0712999999999999</v>
      </c>
      <c r="O62" s="16">
        <v>0.82720000000000005</v>
      </c>
    </row>
    <row r="63" spans="1:15">
      <c r="A63" s="8">
        <v>41201</v>
      </c>
      <c r="B63" s="16">
        <v>292162.8</v>
      </c>
      <c r="C63" s="16">
        <f t="shared" si="0"/>
        <v>81197.400000000023</v>
      </c>
      <c r="D63" s="16">
        <v>373360.2</v>
      </c>
      <c r="E63" s="16">
        <v>522052</v>
      </c>
      <c r="F63" s="16">
        <v>429917.7</v>
      </c>
      <c r="G63" s="16">
        <v>148.86000000000001</v>
      </c>
      <c r="H63" s="16">
        <v>6756.14</v>
      </c>
      <c r="I63" s="16">
        <v>1204.98</v>
      </c>
      <c r="J63" s="16">
        <v>0.50700000000000001</v>
      </c>
      <c r="K63" s="16">
        <v>-0.221</v>
      </c>
      <c r="L63" s="16">
        <v>3.6999999999999998E-2</v>
      </c>
      <c r="M63" s="16">
        <v>-7.0000000000000007E-2</v>
      </c>
      <c r="N63" s="16">
        <v>1.0769</v>
      </c>
      <c r="O63" s="16">
        <v>0.82709999999999995</v>
      </c>
    </row>
    <row r="64" spans="1:15">
      <c r="A64" s="8">
        <v>41208</v>
      </c>
      <c r="B64" s="16">
        <v>293309.40000000002</v>
      </c>
      <c r="C64" s="16">
        <f t="shared" si="0"/>
        <v>79981.399999999965</v>
      </c>
      <c r="D64" s="16">
        <v>373290.8</v>
      </c>
      <c r="E64" s="16">
        <v>522052</v>
      </c>
      <c r="F64" s="16">
        <v>429917.7</v>
      </c>
      <c r="G64" s="16">
        <v>147.80000000000001</v>
      </c>
      <c r="H64" s="16">
        <v>6600.84</v>
      </c>
      <c r="I64" s="16">
        <v>1193.78</v>
      </c>
      <c r="J64" s="16">
        <v>0.49399999999999999</v>
      </c>
      <c r="K64" s="16">
        <v>-0.20699999999999999</v>
      </c>
      <c r="L64" s="16">
        <v>3.4000000000000002E-2</v>
      </c>
      <c r="M64" s="16">
        <v>0.05</v>
      </c>
      <c r="N64" s="16">
        <v>1.0699000000000001</v>
      </c>
      <c r="O64" s="16">
        <v>0.82699999999999996</v>
      </c>
    </row>
    <row r="65" spans="1:15">
      <c r="A65" s="8">
        <v>41215</v>
      </c>
      <c r="B65" s="16">
        <v>290678.59999999998</v>
      </c>
      <c r="C65" s="16">
        <f t="shared" si="0"/>
        <v>81859.100000000035</v>
      </c>
      <c r="D65" s="16">
        <v>372537.7</v>
      </c>
      <c r="E65" s="16">
        <v>527023</v>
      </c>
      <c r="F65" s="16">
        <v>426769.5</v>
      </c>
      <c r="G65" s="16">
        <v>149.37</v>
      </c>
      <c r="H65" s="16">
        <v>6701.37</v>
      </c>
      <c r="I65" s="16">
        <v>1211.2</v>
      </c>
      <c r="J65" s="16">
        <v>0.46899999999999997</v>
      </c>
      <c r="K65" s="16">
        <v>-0.221</v>
      </c>
      <c r="L65" s="16">
        <v>3.2000000000000001E-2</v>
      </c>
      <c r="M65" s="16">
        <v>-0.11</v>
      </c>
      <c r="N65" s="16">
        <v>1.0633999999999999</v>
      </c>
      <c r="O65" s="16">
        <v>0.8286</v>
      </c>
    </row>
    <row r="66" spans="1:15">
      <c r="A66" s="8">
        <v>41222</v>
      </c>
      <c r="B66" s="16">
        <v>291522.40000000002</v>
      </c>
      <c r="C66" s="16">
        <f t="shared" si="0"/>
        <v>80980.599999999977</v>
      </c>
      <c r="D66" s="16">
        <v>372503</v>
      </c>
      <c r="E66" s="16">
        <v>527023</v>
      </c>
      <c r="F66" s="16">
        <v>426769.5</v>
      </c>
      <c r="G66" s="16">
        <v>147.54</v>
      </c>
      <c r="H66" s="16">
        <v>6715.2</v>
      </c>
      <c r="I66" s="16">
        <v>1193.97</v>
      </c>
      <c r="J66" s="16">
        <v>0.41899999999999998</v>
      </c>
      <c r="K66" s="16">
        <v>-0.26300000000000001</v>
      </c>
      <c r="L66" s="16">
        <v>0.03</v>
      </c>
      <c r="M66" s="16">
        <v>-3.5000000000000003E-2</v>
      </c>
      <c r="N66" s="16">
        <v>1.054</v>
      </c>
      <c r="O66" s="16">
        <v>0.82889999999999997</v>
      </c>
    </row>
    <row r="67" spans="1:15">
      <c r="A67" s="8">
        <v>41229</v>
      </c>
      <c r="B67" s="16">
        <v>292700</v>
      </c>
      <c r="C67" s="16">
        <f t="shared" ref="C67:C130" si="1">D67-B67</f>
        <v>80343.700000000012</v>
      </c>
      <c r="D67" s="16">
        <v>373043.7</v>
      </c>
      <c r="E67" s="16">
        <v>527023</v>
      </c>
      <c r="F67" s="16">
        <v>426769.5</v>
      </c>
      <c r="G67" s="16">
        <v>143.94</v>
      </c>
      <c r="H67" s="16">
        <v>6508.66</v>
      </c>
      <c r="I67" s="16">
        <v>1164.5999999999999</v>
      </c>
      <c r="J67" s="16">
        <v>0.41799999999999998</v>
      </c>
      <c r="K67" s="16">
        <v>-0.26600000000000001</v>
      </c>
      <c r="L67" s="16">
        <v>0.03</v>
      </c>
      <c r="M67" s="16">
        <v>-7.4999999999999997E-2</v>
      </c>
      <c r="N67" s="16">
        <v>1.0576000000000001</v>
      </c>
      <c r="O67" s="16">
        <v>0.82989999999999997</v>
      </c>
    </row>
    <row r="68" spans="1:15">
      <c r="A68" s="8">
        <v>41236</v>
      </c>
      <c r="B68" s="16">
        <v>294558.8</v>
      </c>
      <c r="C68" s="16">
        <f t="shared" si="1"/>
        <v>79350</v>
      </c>
      <c r="D68" s="16">
        <v>373908.8</v>
      </c>
      <c r="E68" s="16">
        <v>527023</v>
      </c>
      <c r="F68" s="16">
        <v>426769.5</v>
      </c>
      <c r="G68" s="16">
        <v>148.38999999999999</v>
      </c>
      <c r="H68" s="16">
        <v>6715.09</v>
      </c>
      <c r="I68" s="16">
        <v>1212.5999999999999</v>
      </c>
      <c r="J68" s="16">
        <v>0.47099999999999997</v>
      </c>
      <c r="K68" s="16">
        <v>-0.24299999999999999</v>
      </c>
      <c r="L68" s="16">
        <v>0.03</v>
      </c>
      <c r="M68" s="16">
        <v>-7.4999999999999997E-2</v>
      </c>
      <c r="N68" s="16">
        <v>1.0772999999999999</v>
      </c>
      <c r="O68" s="16">
        <v>0.83040000000000003</v>
      </c>
    </row>
    <row r="69" spans="1:15">
      <c r="A69" s="8">
        <v>41243</v>
      </c>
      <c r="B69" s="16">
        <v>293104.09999999998</v>
      </c>
      <c r="C69" s="16">
        <f t="shared" si="1"/>
        <v>80241.800000000047</v>
      </c>
      <c r="D69" s="16">
        <v>373345.9</v>
      </c>
      <c r="E69" s="16">
        <v>531588</v>
      </c>
      <c r="F69" s="16">
        <v>428253.1</v>
      </c>
      <c r="G69" s="16">
        <v>149.76</v>
      </c>
      <c r="H69" s="16">
        <v>6820.6</v>
      </c>
      <c r="I69" s="16">
        <v>1224.31</v>
      </c>
      <c r="J69" s="16">
        <v>0.42799999999999999</v>
      </c>
      <c r="K69" s="16">
        <v>-0.253</v>
      </c>
      <c r="L69" s="16">
        <v>0.03</v>
      </c>
      <c r="M69" s="16">
        <v>-7.4999999999999997E-2</v>
      </c>
      <c r="N69" s="16">
        <v>1.0774999999999999</v>
      </c>
      <c r="O69" s="16">
        <v>0.82969999999999999</v>
      </c>
    </row>
    <row r="70" spans="1:15">
      <c r="A70" s="8">
        <v>41250</v>
      </c>
      <c r="B70" s="16">
        <v>292764.3</v>
      </c>
      <c r="C70" s="16">
        <f t="shared" si="1"/>
        <v>79848.900000000023</v>
      </c>
      <c r="D70" s="16">
        <v>372613.2</v>
      </c>
      <c r="E70" s="16">
        <v>531588</v>
      </c>
      <c r="F70" s="16">
        <v>428253.1</v>
      </c>
      <c r="G70" s="16">
        <v>151.63999999999999</v>
      </c>
      <c r="H70" s="16">
        <v>6925.25</v>
      </c>
      <c r="I70" s="16">
        <v>1243.81</v>
      </c>
      <c r="J70" s="16">
        <v>0.36899999999999999</v>
      </c>
      <c r="K70" s="16">
        <v>-0.312</v>
      </c>
      <c r="L70" s="16">
        <v>1.4E-2</v>
      </c>
      <c r="M70" s="16">
        <v>-2.5000000000000001E-2</v>
      </c>
      <c r="N70" s="16">
        <v>1.0701000000000001</v>
      </c>
      <c r="O70" s="16">
        <v>0.82750000000000001</v>
      </c>
    </row>
    <row r="71" spans="1:15">
      <c r="A71" s="8">
        <v>41257</v>
      </c>
      <c r="B71" s="16">
        <v>294270.09999999998</v>
      </c>
      <c r="C71" s="16">
        <f t="shared" si="1"/>
        <v>77949.400000000023</v>
      </c>
      <c r="D71" s="16">
        <v>372219.5</v>
      </c>
      <c r="E71" s="16">
        <v>531588</v>
      </c>
      <c r="F71" s="16">
        <v>428253.1</v>
      </c>
      <c r="G71" s="16">
        <v>151.4</v>
      </c>
      <c r="H71" s="16">
        <v>6902.51</v>
      </c>
      <c r="I71" s="16">
        <v>1241.28</v>
      </c>
      <c r="J71" s="16">
        <v>0.50700000000000001</v>
      </c>
      <c r="K71" s="16">
        <v>-0.249</v>
      </c>
      <c r="L71" s="16">
        <v>1.6E-2</v>
      </c>
      <c r="M71" s="16">
        <v>-7.0000000000000007E-2</v>
      </c>
      <c r="N71" s="16">
        <v>1.0894999999999999</v>
      </c>
      <c r="O71" s="16">
        <v>0.8276</v>
      </c>
    </row>
    <row r="72" spans="1:15">
      <c r="A72" s="8">
        <v>41264</v>
      </c>
      <c r="B72" s="16">
        <v>292812.90000000002</v>
      </c>
      <c r="C72" s="16">
        <f t="shared" si="1"/>
        <v>78538.5</v>
      </c>
      <c r="D72" s="16">
        <v>371351.4</v>
      </c>
      <c r="E72" s="16">
        <v>531588</v>
      </c>
      <c r="F72" s="16">
        <v>428253.1</v>
      </c>
      <c r="G72" s="16">
        <v>152.16</v>
      </c>
      <c r="H72" s="16">
        <v>6889.54</v>
      </c>
      <c r="I72" s="16">
        <v>1247.26</v>
      </c>
      <c r="J72" s="16">
        <v>0.53400000000000003</v>
      </c>
      <c r="K72" s="16">
        <v>-0.253</v>
      </c>
      <c r="L72" s="16">
        <v>1.2E-2</v>
      </c>
      <c r="M72" s="16">
        <v>-7.4999999999999997E-2</v>
      </c>
      <c r="N72" s="16">
        <v>1.0925</v>
      </c>
      <c r="O72" s="16">
        <v>0.82850000000000001</v>
      </c>
    </row>
    <row r="73" spans="1:15">
      <c r="A73" s="8">
        <v>41271</v>
      </c>
      <c r="B73" s="16">
        <v>288526.3</v>
      </c>
      <c r="C73" s="16">
        <f t="shared" si="1"/>
        <v>81115.400000000023</v>
      </c>
      <c r="D73" s="16">
        <v>369641.7</v>
      </c>
      <c r="E73" s="16">
        <v>531588</v>
      </c>
      <c r="F73" s="16">
        <v>428253.1</v>
      </c>
      <c r="G73" s="16">
        <v>152.01</v>
      </c>
      <c r="H73" s="16">
        <v>6822.44</v>
      </c>
      <c r="I73" s="16">
        <v>1243.81</v>
      </c>
      <c r="J73" s="16">
        <v>0.505</v>
      </c>
      <c r="K73" s="16">
        <v>-0.218</v>
      </c>
      <c r="L73" s="16">
        <v>1.2E-2</v>
      </c>
      <c r="M73" s="16">
        <v>2.5000000000000001E-2</v>
      </c>
      <c r="N73" s="16">
        <v>1.0947</v>
      </c>
      <c r="O73" s="16">
        <v>0.82820000000000005</v>
      </c>
    </row>
    <row r="74" spans="1:15">
      <c r="A74" s="8">
        <v>41278</v>
      </c>
      <c r="B74" s="16">
        <v>282639.5</v>
      </c>
      <c r="C74" s="16">
        <f t="shared" si="1"/>
        <v>86193.799999999988</v>
      </c>
      <c r="D74" s="16">
        <v>368833.3</v>
      </c>
      <c r="E74" s="16">
        <v>536921</v>
      </c>
      <c r="F74" s="16">
        <v>432208.9</v>
      </c>
      <c r="G74" s="16">
        <v>156.66</v>
      </c>
      <c r="H74" s="16">
        <v>7058.92</v>
      </c>
      <c r="I74" s="16">
        <v>1291.0899999999999</v>
      </c>
      <c r="J74" s="16">
        <v>0.55700000000000005</v>
      </c>
      <c r="K74" s="16">
        <v>-9.0999999999999998E-2</v>
      </c>
      <c r="L74" s="16">
        <v>1.2E-2</v>
      </c>
      <c r="M74" s="16">
        <v>-0.15</v>
      </c>
      <c r="N74" s="16">
        <v>1.0814999999999999</v>
      </c>
      <c r="O74" s="16">
        <v>0.82750000000000001</v>
      </c>
    </row>
    <row r="75" spans="1:15">
      <c r="A75" s="8">
        <v>41285</v>
      </c>
      <c r="B75" s="16">
        <v>283683.09999999998</v>
      </c>
      <c r="C75" s="16">
        <f t="shared" si="1"/>
        <v>86156.100000000035</v>
      </c>
      <c r="D75" s="16">
        <v>369839.2</v>
      </c>
      <c r="E75" s="16">
        <v>536921</v>
      </c>
      <c r="F75" s="16">
        <v>432208.9</v>
      </c>
      <c r="G75" s="16">
        <v>158.56</v>
      </c>
      <c r="H75" s="16">
        <v>7188.22</v>
      </c>
      <c r="I75" s="16">
        <v>1303.68</v>
      </c>
      <c r="J75" s="16">
        <v>0.63200000000000001</v>
      </c>
      <c r="K75" s="16">
        <v>-8.1000000000000003E-2</v>
      </c>
      <c r="L75" s="16">
        <v>1.6E-2</v>
      </c>
      <c r="M75" s="16">
        <v>0</v>
      </c>
      <c r="N75" s="16">
        <v>1.0946</v>
      </c>
      <c r="O75" s="16">
        <v>0.82030000000000003</v>
      </c>
    </row>
    <row r="76" spans="1:15">
      <c r="A76" s="8">
        <v>41292</v>
      </c>
      <c r="B76" s="16">
        <v>284330.59999999998</v>
      </c>
      <c r="C76" s="16">
        <f t="shared" si="1"/>
        <v>86793.800000000047</v>
      </c>
      <c r="D76" s="16">
        <v>371124.4</v>
      </c>
      <c r="E76" s="16">
        <v>536921</v>
      </c>
      <c r="F76" s="16">
        <v>432208.9</v>
      </c>
      <c r="G76" s="16">
        <v>160.66999999999999</v>
      </c>
      <c r="H76" s="16">
        <v>7368.8</v>
      </c>
      <c r="I76" s="16">
        <v>1325.59</v>
      </c>
      <c r="J76" s="16">
        <v>0.66500000000000004</v>
      </c>
      <c r="K76" s="16">
        <v>0.01</v>
      </c>
      <c r="L76" s="16">
        <v>0.02</v>
      </c>
      <c r="M76" s="16">
        <v>-0.05</v>
      </c>
      <c r="N76" s="16">
        <v>1.0705</v>
      </c>
      <c r="O76" s="16">
        <v>0.80349999999999999</v>
      </c>
    </row>
    <row r="77" spans="1:15">
      <c r="A77" s="8">
        <v>41299</v>
      </c>
      <c r="B77" s="16">
        <v>283522.09999999998</v>
      </c>
      <c r="C77" s="16">
        <f t="shared" si="1"/>
        <v>87759.900000000023</v>
      </c>
      <c r="D77" s="16">
        <v>371282</v>
      </c>
      <c r="E77" s="16">
        <v>536921</v>
      </c>
      <c r="F77" s="16">
        <v>432208.9</v>
      </c>
      <c r="G77" s="16">
        <v>161.5</v>
      </c>
      <c r="H77" s="16">
        <v>7458.66</v>
      </c>
      <c r="I77" s="16">
        <v>1332.09</v>
      </c>
      <c r="J77" s="16">
        <v>0.72399999999999998</v>
      </c>
      <c r="K77" s="16">
        <v>6.4000000000000001E-2</v>
      </c>
      <c r="L77" s="16">
        <v>0.02</v>
      </c>
      <c r="M77" s="16">
        <v>-0.05</v>
      </c>
      <c r="N77" s="16">
        <v>1.0792999999999999</v>
      </c>
      <c r="O77" s="16">
        <v>0.80200000000000005</v>
      </c>
    </row>
    <row r="78" spans="1:15">
      <c r="A78" s="8">
        <v>41306</v>
      </c>
      <c r="B78" s="16">
        <v>281934.2</v>
      </c>
      <c r="C78" s="16">
        <f t="shared" si="1"/>
        <v>88486</v>
      </c>
      <c r="D78" s="16">
        <v>370420.2</v>
      </c>
      <c r="E78" s="16">
        <v>535128</v>
      </c>
      <c r="F78" s="16">
        <v>435882.7</v>
      </c>
      <c r="G78" s="16">
        <v>161.01</v>
      </c>
      <c r="H78" s="16">
        <v>7420.35</v>
      </c>
      <c r="I78" s="16">
        <v>1328.42</v>
      </c>
      <c r="J78" s="16">
        <v>0.755</v>
      </c>
      <c r="K78" s="16">
        <v>5.8000000000000003E-2</v>
      </c>
      <c r="L78" s="16">
        <v>2.4E-2</v>
      </c>
      <c r="M78" s="16">
        <v>-0.05</v>
      </c>
      <c r="N78" s="16">
        <v>1.1009</v>
      </c>
      <c r="O78" s="16">
        <v>0.8075</v>
      </c>
    </row>
    <row r="79" spans="1:15">
      <c r="A79" s="8">
        <v>41313</v>
      </c>
      <c r="B79" s="16">
        <v>280226.2</v>
      </c>
      <c r="C79" s="16">
        <f t="shared" si="1"/>
        <v>89838.899999999965</v>
      </c>
      <c r="D79" s="16">
        <v>370065.1</v>
      </c>
      <c r="E79" s="16">
        <v>535128</v>
      </c>
      <c r="F79" s="16">
        <v>435882.7</v>
      </c>
      <c r="G79" s="16">
        <v>161.72</v>
      </c>
      <c r="H79" s="16">
        <v>7395.97</v>
      </c>
      <c r="I79" s="16">
        <v>1333.13</v>
      </c>
      <c r="J79" s="16">
        <v>0.72799999999999998</v>
      </c>
      <c r="K79" s="16">
        <v>1.7000000000000001E-2</v>
      </c>
      <c r="L79" s="16">
        <v>2.4E-2</v>
      </c>
      <c r="M79" s="16">
        <v>0.05</v>
      </c>
      <c r="N79" s="16">
        <v>1.0902000000000001</v>
      </c>
      <c r="O79" s="16">
        <v>0.81569999999999998</v>
      </c>
    </row>
    <row r="80" spans="1:15">
      <c r="A80" s="8">
        <v>41320</v>
      </c>
      <c r="B80" s="16">
        <v>285024.8</v>
      </c>
      <c r="C80" s="16">
        <f t="shared" si="1"/>
        <v>85242.400000000023</v>
      </c>
      <c r="D80" s="16">
        <v>370267.2</v>
      </c>
      <c r="E80" s="16">
        <v>535128</v>
      </c>
      <c r="F80" s="16">
        <v>435882.7</v>
      </c>
      <c r="G80" s="16">
        <v>164.31</v>
      </c>
      <c r="H80" s="16">
        <v>7500.57</v>
      </c>
      <c r="I80" s="16">
        <v>1359.88</v>
      </c>
      <c r="J80" s="16">
        <v>0.76</v>
      </c>
      <c r="K80" s="16">
        <v>5.0000000000000001E-3</v>
      </c>
      <c r="L80" s="16">
        <v>2.4E-2</v>
      </c>
      <c r="M80" s="16">
        <v>0.05</v>
      </c>
      <c r="N80" s="16">
        <v>1.0848</v>
      </c>
      <c r="O80" s="16">
        <v>0.81179999999999997</v>
      </c>
    </row>
    <row r="81" spans="1:15">
      <c r="A81" s="8">
        <v>41327</v>
      </c>
      <c r="B81" s="16">
        <v>288047.8</v>
      </c>
      <c r="C81" s="16">
        <f t="shared" si="1"/>
        <v>82921.700000000012</v>
      </c>
      <c r="D81" s="16">
        <v>370969.5</v>
      </c>
      <c r="E81" s="16">
        <v>535128</v>
      </c>
      <c r="F81" s="16">
        <v>435882.7</v>
      </c>
      <c r="G81" s="16">
        <v>164.48</v>
      </c>
      <c r="H81" s="16">
        <v>7554.38</v>
      </c>
      <c r="I81" s="16">
        <v>1358.05</v>
      </c>
      <c r="J81" s="16">
        <v>0.749</v>
      </c>
      <c r="K81" s="16">
        <v>-8.9999999999999993E-3</v>
      </c>
      <c r="L81" s="16">
        <v>2.4E-2</v>
      </c>
      <c r="M81" s="16">
        <v>-0.05</v>
      </c>
      <c r="N81" s="16">
        <v>1.0759000000000001</v>
      </c>
      <c r="O81" s="16">
        <v>0.81559999999999999</v>
      </c>
    </row>
    <row r="82" spans="1:15">
      <c r="A82" s="8">
        <v>41334</v>
      </c>
      <c r="B82" s="16">
        <v>286144.2</v>
      </c>
      <c r="C82" s="16">
        <f t="shared" si="1"/>
        <v>84760.899999999965</v>
      </c>
      <c r="D82" s="16">
        <v>370905.1</v>
      </c>
      <c r="E82" s="16">
        <v>537330</v>
      </c>
      <c r="F82" s="16">
        <v>439066.2</v>
      </c>
      <c r="G82" s="16">
        <v>165.39</v>
      </c>
      <c r="H82" s="16">
        <v>7601.99</v>
      </c>
      <c r="I82" s="16">
        <v>1367.12</v>
      </c>
      <c r="J82" s="16">
        <v>0.66600000000000004</v>
      </c>
      <c r="K82" s="16">
        <v>-4.7E-2</v>
      </c>
      <c r="L82" s="16">
        <v>2.1999999999999999E-2</v>
      </c>
      <c r="M82" s="16">
        <v>0</v>
      </c>
      <c r="N82" s="16">
        <v>1.0607</v>
      </c>
      <c r="O82" s="16">
        <v>0.81459999999999999</v>
      </c>
    </row>
    <row r="83" spans="1:15">
      <c r="A83" s="8">
        <v>41341</v>
      </c>
      <c r="B83" s="16">
        <v>283026.3</v>
      </c>
      <c r="C83" s="16">
        <f t="shared" si="1"/>
        <v>87496.400000000023</v>
      </c>
      <c r="D83" s="16">
        <v>370522.7</v>
      </c>
      <c r="E83" s="16">
        <v>537330</v>
      </c>
      <c r="F83" s="16">
        <v>439066.2</v>
      </c>
      <c r="G83" s="16">
        <v>167.41</v>
      </c>
      <c r="H83" s="16">
        <v>7744.84</v>
      </c>
      <c r="I83" s="16">
        <v>1388.52</v>
      </c>
      <c r="J83" s="16">
        <v>0.749</v>
      </c>
      <c r="K83" s="16">
        <v>7.0000000000000001E-3</v>
      </c>
      <c r="L83" s="16">
        <v>2.1999999999999999E-2</v>
      </c>
      <c r="M83" s="16">
        <v>-0.08</v>
      </c>
      <c r="N83" s="16">
        <v>1.0510999999999999</v>
      </c>
      <c r="O83" s="16">
        <v>0.80830000000000002</v>
      </c>
    </row>
    <row r="84" spans="1:15">
      <c r="A84" s="8">
        <v>41348</v>
      </c>
      <c r="B84" s="16">
        <v>282164.3</v>
      </c>
      <c r="C84" s="16">
        <f t="shared" si="1"/>
        <v>88590.600000000035</v>
      </c>
      <c r="D84" s="16">
        <v>370754.9</v>
      </c>
      <c r="E84" s="16">
        <v>537330</v>
      </c>
      <c r="F84" s="16">
        <v>439066.2</v>
      </c>
      <c r="G84" s="16">
        <v>168.55</v>
      </c>
      <c r="H84" s="16">
        <v>7864.39</v>
      </c>
      <c r="I84" s="16">
        <v>1396.67</v>
      </c>
      <c r="J84" s="16">
        <v>0.77</v>
      </c>
      <c r="K84" s="16">
        <v>1.7999999999999999E-2</v>
      </c>
      <c r="L84" s="16">
        <v>2.1999999999999999E-2</v>
      </c>
      <c r="M84" s="16">
        <v>-0.05</v>
      </c>
      <c r="N84" s="16">
        <v>1.0652999999999999</v>
      </c>
      <c r="O84" s="16">
        <v>0.81469999999999998</v>
      </c>
    </row>
    <row r="85" spans="1:15">
      <c r="A85" s="8">
        <v>41355</v>
      </c>
      <c r="B85" s="16">
        <v>282978.8</v>
      </c>
      <c r="C85" s="16">
        <f t="shared" si="1"/>
        <v>88149.200000000012</v>
      </c>
      <c r="D85" s="16">
        <v>371128</v>
      </c>
      <c r="E85" s="16">
        <v>537330</v>
      </c>
      <c r="F85" s="16">
        <v>439066.2</v>
      </c>
      <c r="G85" s="16">
        <v>165.35</v>
      </c>
      <c r="H85" s="16">
        <v>7744.33</v>
      </c>
      <c r="I85" s="16">
        <v>1366.61</v>
      </c>
      <c r="J85" s="16">
        <v>0.70799999999999996</v>
      </c>
      <c r="K85" s="16">
        <v>-3.6999999999999998E-2</v>
      </c>
      <c r="L85" s="16">
        <v>2.1999999999999999E-2</v>
      </c>
      <c r="M85" s="16">
        <v>-0.08</v>
      </c>
      <c r="N85" s="16">
        <v>1.0628</v>
      </c>
      <c r="O85" s="16">
        <v>0.81769999999999998</v>
      </c>
    </row>
    <row r="86" spans="1:15">
      <c r="A86" s="8">
        <v>41362</v>
      </c>
      <c r="B86" s="16">
        <v>283798.7</v>
      </c>
      <c r="C86" s="16">
        <f t="shared" si="1"/>
        <v>87032.299999999988</v>
      </c>
      <c r="D86" s="16">
        <v>370831</v>
      </c>
      <c r="E86" s="16">
        <v>537330</v>
      </c>
      <c r="F86" s="16">
        <v>439066.2</v>
      </c>
      <c r="G86" s="16">
        <v>166.6</v>
      </c>
      <c r="H86" s="16">
        <v>7813.67</v>
      </c>
      <c r="I86" s="16">
        <v>1381.27</v>
      </c>
      <c r="J86" s="16">
        <v>0.69099999999999995</v>
      </c>
      <c r="K86" s="16">
        <v>-4.7E-2</v>
      </c>
      <c r="L86" s="16">
        <v>2.1999999999999999E-2</v>
      </c>
      <c r="M86" s="16">
        <v>0</v>
      </c>
      <c r="N86" s="16">
        <v>1.0531999999999999</v>
      </c>
      <c r="O86" s="16">
        <v>0.82179999999999997</v>
      </c>
    </row>
    <row r="87" spans="1:15">
      <c r="A87" s="8">
        <v>41369</v>
      </c>
      <c r="B87" s="16">
        <v>281664.90000000002</v>
      </c>
      <c r="C87" s="16">
        <f t="shared" si="1"/>
        <v>88739.299999999988</v>
      </c>
      <c r="D87" s="16">
        <v>370404.2</v>
      </c>
      <c r="E87" s="16">
        <v>537862</v>
      </c>
      <c r="F87" s="16">
        <v>445585.2</v>
      </c>
      <c r="G87" s="16">
        <v>162.66</v>
      </c>
      <c r="H87" s="16">
        <v>7641.11</v>
      </c>
      <c r="I87" s="16">
        <v>1341.16</v>
      </c>
      <c r="J87" s="16">
        <v>0.627</v>
      </c>
      <c r="K87" s="16">
        <v>-7.5999999999999998E-2</v>
      </c>
      <c r="L87" s="16">
        <v>2.1999999999999999E-2</v>
      </c>
      <c r="M87" s="16">
        <v>-0.05</v>
      </c>
      <c r="N87" s="16">
        <v>1.0703</v>
      </c>
      <c r="O87" s="16">
        <v>0.82379999999999998</v>
      </c>
    </row>
    <row r="88" spans="1:15">
      <c r="A88" s="8">
        <v>41376</v>
      </c>
      <c r="B88" s="16">
        <v>281734.5</v>
      </c>
      <c r="C88" s="16">
        <f t="shared" si="1"/>
        <v>89036.200000000012</v>
      </c>
      <c r="D88" s="16">
        <v>370770.7</v>
      </c>
      <c r="E88" s="16">
        <v>537862</v>
      </c>
      <c r="F88" s="16">
        <v>445585.2</v>
      </c>
      <c r="G88" s="16">
        <v>165.13</v>
      </c>
      <c r="H88" s="16">
        <v>7760.6</v>
      </c>
      <c r="I88" s="16">
        <v>1368.08</v>
      </c>
      <c r="J88" s="16">
        <v>0.63200000000000001</v>
      </c>
      <c r="K88" s="16">
        <v>-6.7000000000000004E-2</v>
      </c>
      <c r="L88" s="16">
        <v>0.02</v>
      </c>
      <c r="M88" s="16">
        <v>-0.08</v>
      </c>
      <c r="N88" s="16">
        <v>1.0783</v>
      </c>
      <c r="O88" s="16">
        <v>0.82220000000000004</v>
      </c>
    </row>
    <row r="89" spans="1:15">
      <c r="A89" s="8">
        <v>41383</v>
      </c>
      <c r="B89" s="16">
        <v>284326.7</v>
      </c>
      <c r="C89" s="16">
        <f t="shared" si="1"/>
        <v>87000.799999999988</v>
      </c>
      <c r="D89" s="16">
        <v>371327.5</v>
      </c>
      <c r="E89" s="16">
        <v>537862</v>
      </c>
      <c r="F89" s="16">
        <v>445585.2</v>
      </c>
      <c r="G89" s="16">
        <v>161.05000000000001</v>
      </c>
      <c r="H89" s="16">
        <v>7618.76</v>
      </c>
      <c r="I89" s="16">
        <v>1332.48</v>
      </c>
      <c r="J89" s="16">
        <v>0.60199999999999998</v>
      </c>
      <c r="K89" s="16">
        <v>-8.8999999999999996E-2</v>
      </c>
      <c r="L89" s="16">
        <v>0.02</v>
      </c>
      <c r="M89" s="16">
        <v>-0.06</v>
      </c>
      <c r="N89" s="16">
        <v>1.0712999999999999</v>
      </c>
      <c r="O89" s="16">
        <v>0.82030000000000003</v>
      </c>
    </row>
    <row r="90" spans="1:15">
      <c r="A90" s="8">
        <v>41390</v>
      </c>
      <c r="B90" s="16">
        <v>284222.2</v>
      </c>
      <c r="C90" s="16">
        <f t="shared" si="1"/>
        <v>87402.200000000012</v>
      </c>
      <c r="D90" s="16">
        <v>371624.4</v>
      </c>
      <c r="E90" s="16">
        <v>537862</v>
      </c>
      <c r="F90" s="16">
        <v>445585.2</v>
      </c>
      <c r="G90" s="16">
        <v>165.21</v>
      </c>
      <c r="H90" s="16">
        <v>7856.32</v>
      </c>
      <c r="I90" s="16">
        <v>1376.8</v>
      </c>
      <c r="J90" s="16">
        <v>0.55400000000000005</v>
      </c>
      <c r="K90" s="16">
        <v>-0.127</v>
      </c>
      <c r="L90" s="16">
        <v>0.02</v>
      </c>
      <c r="M90" s="16">
        <v>0.185</v>
      </c>
      <c r="N90" s="16">
        <v>1.0607</v>
      </c>
      <c r="O90" s="16">
        <v>0.81430000000000002</v>
      </c>
    </row>
    <row r="91" spans="1:15">
      <c r="A91" s="8">
        <v>41397</v>
      </c>
      <c r="B91" s="16">
        <v>280793.5</v>
      </c>
      <c r="C91" s="16">
        <f t="shared" si="1"/>
        <v>90618.200000000012</v>
      </c>
      <c r="D91" s="16">
        <v>371411.7</v>
      </c>
      <c r="E91" s="16">
        <v>546452</v>
      </c>
      <c r="F91" s="16">
        <v>444254.6</v>
      </c>
      <c r="G91" s="16">
        <v>166.93</v>
      </c>
      <c r="H91" s="16">
        <v>7937.61</v>
      </c>
      <c r="I91" s="16">
        <v>1394.6</v>
      </c>
      <c r="J91" s="16">
        <v>0.55700000000000005</v>
      </c>
      <c r="K91" s="16">
        <v>-0.111</v>
      </c>
      <c r="L91" s="16">
        <v>0.02</v>
      </c>
      <c r="M91" s="16">
        <v>-7.0000000000000007E-2</v>
      </c>
      <c r="N91" s="16">
        <v>1.0688</v>
      </c>
      <c r="O91" s="16">
        <v>0.81520000000000004</v>
      </c>
    </row>
    <row r="92" spans="1:15">
      <c r="A92" s="8">
        <v>41404</v>
      </c>
      <c r="B92" s="16">
        <v>278526</v>
      </c>
      <c r="C92" s="16">
        <f t="shared" si="1"/>
        <v>92892.599999999977</v>
      </c>
      <c r="D92" s="16">
        <v>371418.6</v>
      </c>
      <c r="E92" s="16">
        <v>546452</v>
      </c>
      <c r="F92" s="16">
        <v>444254.6</v>
      </c>
      <c r="G92" s="16">
        <v>170.59</v>
      </c>
      <c r="H92" s="16">
        <v>8177.85</v>
      </c>
      <c r="I92" s="16">
        <v>1429.12</v>
      </c>
      <c r="J92" s="16">
        <v>0.59599999999999997</v>
      </c>
      <c r="K92" s="16">
        <v>-8.5000000000000006E-2</v>
      </c>
      <c r="L92" s="16">
        <v>0.02</v>
      </c>
      <c r="M92" s="16">
        <v>-0.13</v>
      </c>
      <c r="N92" s="16">
        <v>1.0450999999999999</v>
      </c>
      <c r="O92" s="16">
        <v>0.80459999999999998</v>
      </c>
    </row>
    <row r="93" spans="1:15">
      <c r="A93" s="8">
        <v>41411</v>
      </c>
      <c r="B93" s="16">
        <v>278637</v>
      </c>
      <c r="C93" s="16">
        <f t="shared" si="1"/>
        <v>93017.400000000023</v>
      </c>
      <c r="D93" s="16">
        <v>371654.40000000002</v>
      </c>
      <c r="E93" s="16">
        <v>546452</v>
      </c>
      <c r="F93" s="16">
        <v>444254.6</v>
      </c>
      <c r="G93" s="16">
        <v>170.91</v>
      </c>
      <c r="H93" s="16">
        <v>8280.25</v>
      </c>
      <c r="I93" s="16">
        <v>1431.8</v>
      </c>
      <c r="J93" s="16">
        <v>0.59899999999999998</v>
      </c>
      <c r="K93" s="16">
        <v>-0.124</v>
      </c>
      <c r="L93" s="16">
        <v>1.7999999999999999E-2</v>
      </c>
      <c r="M93" s="16">
        <v>-0.1</v>
      </c>
      <c r="N93" s="16">
        <v>1.0282</v>
      </c>
      <c r="O93" s="16">
        <v>0.80079999999999996</v>
      </c>
    </row>
    <row r="94" spans="1:15">
      <c r="A94" s="8">
        <v>41418</v>
      </c>
      <c r="B94" s="16">
        <v>280966.59999999998</v>
      </c>
      <c r="C94" s="16">
        <f t="shared" si="1"/>
        <v>90706.700000000012</v>
      </c>
      <c r="D94" s="16">
        <v>371673.3</v>
      </c>
      <c r="E94" s="16">
        <v>546452</v>
      </c>
      <c r="F94" s="16">
        <v>444254.6</v>
      </c>
      <c r="G94" s="16">
        <v>169.21</v>
      </c>
      <c r="H94" s="16">
        <v>8168.78</v>
      </c>
      <c r="I94" s="16">
        <v>1414.48</v>
      </c>
      <c r="J94" s="16">
        <v>0.63500000000000001</v>
      </c>
      <c r="K94" s="16">
        <v>-9.4E-2</v>
      </c>
      <c r="L94" s="16">
        <v>1.6E-2</v>
      </c>
      <c r="M94" s="16">
        <v>-0.11</v>
      </c>
      <c r="N94" s="16">
        <v>1.0401</v>
      </c>
      <c r="O94" s="16">
        <v>0.80420000000000003</v>
      </c>
    </row>
    <row r="95" spans="1:15">
      <c r="A95" s="8">
        <v>41425</v>
      </c>
      <c r="B95" s="16">
        <v>279215.7</v>
      </c>
      <c r="C95" s="16">
        <f t="shared" si="1"/>
        <v>91822.299999999988</v>
      </c>
      <c r="D95" s="16">
        <v>371038</v>
      </c>
      <c r="E95" s="16">
        <v>546521</v>
      </c>
      <c r="F95" s="16">
        <v>448348.6</v>
      </c>
      <c r="G95" s="16">
        <v>168.7</v>
      </c>
      <c r="H95" s="16">
        <v>7947.01</v>
      </c>
      <c r="I95" s="16">
        <v>1410.81</v>
      </c>
      <c r="J95" s="16">
        <v>0.7</v>
      </c>
      <c r="K95" s="16">
        <v>-7.1999999999999995E-2</v>
      </c>
      <c r="L95" s="16">
        <v>1.6E-2</v>
      </c>
      <c r="M95" s="16">
        <v>0</v>
      </c>
      <c r="N95" s="16">
        <v>1.0468</v>
      </c>
      <c r="O95" s="16">
        <v>0.80549999999999999</v>
      </c>
    </row>
    <row r="96" spans="1:15">
      <c r="A96" s="8">
        <v>41432</v>
      </c>
      <c r="B96" s="16">
        <v>275403.2</v>
      </c>
      <c r="C96" s="16">
        <f t="shared" si="1"/>
        <v>95080.299999999988</v>
      </c>
      <c r="D96" s="16">
        <v>370483.5</v>
      </c>
      <c r="E96" s="16">
        <v>546521</v>
      </c>
      <c r="F96" s="16">
        <v>448348.6</v>
      </c>
      <c r="G96" s="16">
        <v>165.53</v>
      </c>
      <c r="H96" s="16">
        <v>7784.84</v>
      </c>
      <c r="I96" s="16">
        <v>1388.74</v>
      </c>
      <c r="J96" s="16">
        <v>0.749</v>
      </c>
      <c r="K96" s="16">
        <v>-2.1999999999999999E-2</v>
      </c>
      <c r="L96" s="16">
        <v>1.6E-2</v>
      </c>
      <c r="M96" s="16">
        <v>0.05</v>
      </c>
      <c r="N96" s="16">
        <v>1.0685</v>
      </c>
      <c r="O96" s="16">
        <v>0.80820000000000003</v>
      </c>
    </row>
    <row r="97" spans="1:15">
      <c r="A97" s="8">
        <v>41439</v>
      </c>
      <c r="B97" s="16">
        <v>274706.5</v>
      </c>
      <c r="C97" s="16">
        <f t="shared" si="1"/>
        <v>95949.599999999977</v>
      </c>
      <c r="D97" s="16">
        <v>370656.1</v>
      </c>
      <c r="E97" s="16">
        <v>546521</v>
      </c>
      <c r="F97" s="16">
        <v>448348.6</v>
      </c>
      <c r="G97" s="16">
        <v>163.57</v>
      </c>
      <c r="H97" s="16">
        <v>7635.96</v>
      </c>
      <c r="I97" s="16">
        <v>1372.69</v>
      </c>
      <c r="J97" s="16">
        <v>0.748</v>
      </c>
      <c r="K97" s="16">
        <v>-3.5999999999999997E-2</v>
      </c>
      <c r="L97" s="16">
        <v>1.7999999999999999E-2</v>
      </c>
      <c r="M97" s="16">
        <v>-7.0000000000000007E-2</v>
      </c>
      <c r="N97" s="16">
        <v>1.0854999999999999</v>
      </c>
      <c r="O97" s="16">
        <v>0.81340000000000001</v>
      </c>
    </row>
    <row r="98" spans="1:15">
      <c r="A98" s="8">
        <v>41446</v>
      </c>
      <c r="B98" s="16">
        <v>277450.40000000002</v>
      </c>
      <c r="C98" s="16">
        <f t="shared" si="1"/>
        <v>93601.399999999965</v>
      </c>
      <c r="D98" s="16">
        <v>371051.8</v>
      </c>
      <c r="E98" s="16">
        <v>546521</v>
      </c>
      <c r="F98" s="16">
        <v>448348.6</v>
      </c>
      <c r="G98" s="16">
        <v>161.32</v>
      </c>
      <c r="H98" s="16">
        <v>7421.06</v>
      </c>
      <c r="I98" s="16">
        <v>1343.28</v>
      </c>
      <c r="J98" s="16">
        <v>0.91800000000000004</v>
      </c>
      <c r="K98" s="16">
        <v>5.8000000000000003E-2</v>
      </c>
      <c r="L98" s="16">
        <v>1.7999999999999999E-2</v>
      </c>
      <c r="M98" s="16">
        <v>0.05</v>
      </c>
      <c r="N98" s="16">
        <v>1.0703</v>
      </c>
      <c r="O98" s="16">
        <v>0.81540000000000001</v>
      </c>
    </row>
    <row r="99" spans="1:15">
      <c r="A99" s="8">
        <v>41453</v>
      </c>
      <c r="B99" s="16">
        <v>296861.7</v>
      </c>
      <c r="C99" s="16">
        <f t="shared" si="1"/>
        <v>73923.299999999988</v>
      </c>
      <c r="D99" s="16">
        <v>370785</v>
      </c>
      <c r="E99" s="16">
        <v>546521</v>
      </c>
      <c r="F99" s="16">
        <v>448348.6</v>
      </c>
      <c r="G99" s="16">
        <v>163</v>
      </c>
      <c r="H99" s="16">
        <v>7683.04</v>
      </c>
      <c r="I99" s="16">
        <v>1363.8</v>
      </c>
      <c r="J99" s="16">
        <v>0.998</v>
      </c>
      <c r="K99" s="16">
        <v>5.5E-2</v>
      </c>
      <c r="L99" s="16">
        <v>1.9E-2</v>
      </c>
      <c r="M99" s="16">
        <v>-0.1</v>
      </c>
      <c r="N99" s="16">
        <v>1.0582</v>
      </c>
      <c r="O99" s="16">
        <v>0.81340000000000001</v>
      </c>
    </row>
    <row r="100" spans="1:15">
      <c r="A100" s="8">
        <v>41460</v>
      </c>
      <c r="B100" s="16">
        <v>320960</v>
      </c>
      <c r="C100" s="16">
        <f t="shared" si="1"/>
        <v>49083.400000000023</v>
      </c>
      <c r="D100" s="16">
        <v>370043.4</v>
      </c>
      <c r="E100" s="16">
        <v>538865</v>
      </c>
      <c r="F100" s="16">
        <v>438177.4</v>
      </c>
      <c r="G100" s="16">
        <v>166.09</v>
      </c>
      <c r="H100" s="16">
        <v>7781.98</v>
      </c>
      <c r="I100" s="16">
        <v>1393.71</v>
      </c>
      <c r="J100" s="16">
        <v>1.03</v>
      </c>
      <c r="K100" s="16">
        <v>-0.01</v>
      </c>
      <c r="L100" s="16">
        <v>1.9E-2</v>
      </c>
      <c r="M100" s="16">
        <v>-0.1</v>
      </c>
      <c r="N100" s="16">
        <v>1.0375000000000001</v>
      </c>
      <c r="O100" s="16">
        <v>0.80859999999999999</v>
      </c>
    </row>
    <row r="101" spans="1:15">
      <c r="A101" s="8">
        <v>41467</v>
      </c>
      <c r="B101" s="16">
        <v>323833.2</v>
      </c>
      <c r="C101" s="16">
        <f t="shared" si="1"/>
        <v>46174.899999999965</v>
      </c>
      <c r="D101" s="16">
        <v>370008.1</v>
      </c>
      <c r="E101" s="16">
        <v>538865</v>
      </c>
      <c r="F101" s="16">
        <v>438177.4</v>
      </c>
      <c r="G101" s="16">
        <v>170.26</v>
      </c>
      <c r="H101" s="16">
        <v>7983.18</v>
      </c>
      <c r="I101" s="16">
        <v>1429.48</v>
      </c>
      <c r="J101" s="16">
        <v>0.98799999999999999</v>
      </c>
      <c r="K101" s="16">
        <v>-7.0000000000000001E-3</v>
      </c>
      <c r="L101" s="16">
        <v>1.9E-2</v>
      </c>
      <c r="M101" s="16">
        <v>-0.05</v>
      </c>
      <c r="N101" s="16">
        <v>1.0566</v>
      </c>
      <c r="O101" s="16">
        <v>0.8085</v>
      </c>
    </row>
    <row r="102" spans="1:15">
      <c r="A102" s="8">
        <v>41474</v>
      </c>
      <c r="B102" s="16">
        <v>322435.20000000001</v>
      </c>
      <c r="C102" s="16">
        <f t="shared" si="1"/>
        <v>47707.299999999988</v>
      </c>
      <c r="D102" s="16">
        <v>370142.5</v>
      </c>
      <c r="E102" s="16">
        <v>538865</v>
      </c>
      <c r="F102" s="16">
        <v>438177.4</v>
      </c>
      <c r="G102" s="16">
        <v>170.93</v>
      </c>
      <c r="H102" s="16">
        <v>7928.12</v>
      </c>
      <c r="I102" s="16">
        <v>1435.65</v>
      </c>
      <c r="J102" s="16">
        <v>0.96199999999999997</v>
      </c>
      <c r="K102" s="16">
        <v>4.3999999999999997E-2</v>
      </c>
      <c r="L102" s="16">
        <v>0.02</v>
      </c>
      <c r="M102" s="16">
        <v>-0.05</v>
      </c>
      <c r="N102" s="16">
        <v>1.0629</v>
      </c>
      <c r="O102" s="16">
        <v>0.8085</v>
      </c>
    </row>
    <row r="103" spans="1:15">
      <c r="A103" s="8">
        <v>41481</v>
      </c>
      <c r="B103" s="16">
        <v>322372.5</v>
      </c>
      <c r="C103" s="16">
        <f t="shared" si="1"/>
        <v>47885.799999999988</v>
      </c>
      <c r="D103" s="16">
        <v>370258.3</v>
      </c>
      <c r="E103" s="16">
        <v>538865</v>
      </c>
      <c r="F103" s="16">
        <v>438177.4</v>
      </c>
      <c r="G103" s="16">
        <v>167.98</v>
      </c>
      <c r="H103" s="16">
        <v>7796.84</v>
      </c>
      <c r="I103" s="16">
        <v>1403.14</v>
      </c>
      <c r="J103" s="16">
        <v>1.028</v>
      </c>
      <c r="K103" s="16">
        <v>4.3999999999999997E-2</v>
      </c>
      <c r="L103" s="16">
        <v>2.1999999999999999E-2</v>
      </c>
      <c r="M103" s="16">
        <v>-0.05</v>
      </c>
      <c r="N103" s="16">
        <v>1.0771999999999999</v>
      </c>
      <c r="O103" s="16">
        <v>0.81120000000000003</v>
      </c>
    </row>
    <row r="104" spans="1:15">
      <c r="A104" s="8">
        <v>41488</v>
      </c>
      <c r="B104" s="16">
        <v>320694.8</v>
      </c>
      <c r="C104" s="16">
        <f t="shared" si="1"/>
        <v>49127.100000000035</v>
      </c>
      <c r="D104" s="16">
        <v>369821.9</v>
      </c>
      <c r="E104" s="16">
        <v>546948</v>
      </c>
      <c r="F104" s="16">
        <v>444348.9</v>
      </c>
      <c r="G104" s="16">
        <v>171.57</v>
      </c>
      <c r="H104" s="16">
        <v>7963.93</v>
      </c>
      <c r="I104" s="16">
        <v>1441.56</v>
      </c>
      <c r="J104" s="16">
        <v>1.012</v>
      </c>
      <c r="K104" s="16">
        <v>7.6999999999999999E-2</v>
      </c>
      <c r="L104" s="16">
        <v>1.7999999999999999E-2</v>
      </c>
      <c r="M104" s="16">
        <v>-0.05</v>
      </c>
      <c r="N104" s="16">
        <v>1.0761000000000001</v>
      </c>
      <c r="O104" s="16">
        <v>0.81059999999999999</v>
      </c>
    </row>
    <row r="105" spans="1:15">
      <c r="A105" s="8">
        <v>41495</v>
      </c>
      <c r="B105" s="16">
        <v>320401.8</v>
      </c>
      <c r="C105" s="16">
        <f t="shared" si="1"/>
        <v>49498.299999999988</v>
      </c>
      <c r="D105" s="16">
        <v>369900.1</v>
      </c>
      <c r="E105" s="16">
        <v>546948</v>
      </c>
      <c r="F105" s="16">
        <v>444348.9</v>
      </c>
      <c r="G105" s="16">
        <v>174.07</v>
      </c>
      <c r="H105" s="16">
        <v>7977.34</v>
      </c>
      <c r="I105" s="16">
        <v>1462.98</v>
      </c>
      <c r="J105" s="16">
        <v>0.96399999999999997</v>
      </c>
      <c r="K105" s="16">
        <v>5.3999999999999999E-2</v>
      </c>
      <c r="L105" s="16">
        <v>1.7999999999999999E-2</v>
      </c>
      <c r="M105" s="16">
        <v>-2.5000000000000001E-2</v>
      </c>
      <c r="N105" s="16">
        <v>1.0841000000000001</v>
      </c>
      <c r="O105" s="16">
        <v>0.81259999999999999</v>
      </c>
    </row>
    <row r="106" spans="1:15">
      <c r="A106" s="8">
        <v>41502</v>
      </c>
      <c r="B106" s="16">
        <v>320767.90000000002</v>
      </c>
      <c r="C106" s="16">
        <f t="shared" si="1"/>
        <v>49581.699999999953</v>
      </c>
      <c r="D106" s="16">
        <v>370349.6</v>
      </c>
      <c r="E106" s="16">
        <v>546948</v>
      </c>
      <c r="F106" s="16">
        <v>444348.9</v>
      </c>
      <c r="G106" s="16">
        <v>174</v>
      </c>
      <c r="H106" s="16">
        <v>7961.31</v>
      </c>
      <c r="I106" s="16">
        <v>1461.87</v>
      </c>
      <c r="J106" s="16">
        <v>1.03</v>
      </c>
      <c r="K106" s="16">
        <v>0.12</v>
      </c>
      <c r="L106" s="16">
        <v>1.7999999999999999E-2</v>
      </c>
      <c r="M106" s="16">
        <v>-0.05</v>
      </c>
      <c r="N106" s="16">
        <v>1.0792999999999999</v>
      </c>
      <c r="O106" s="16">
        <v>0.80979999999999996</v>
      </c>
    </row>
    <row r="107" spans="1:15">
      <c r="A107" s="8">
        <v>41509</v>
      </c>
      <c r="B107" s="16">
        <v>321597.5</v>
      </c>
      <c r="C107" s="16">
        <f t="shared" si="1"/>
        <v>48984.299999999988</v>
      </c>
      <c r="D107" s="16">
        <v>370581.8</v>
      </c>
      <c r="E107" s="16">
        <v>546948</v>
      </c>
      <c r="F107" s="16">
        <v>444348.9</v>
      </c>
      <c r="G107" s="16">
        <v>174.93</v>
      </c>
      <c r="H107" s="16">
        <v>8006.9</v>
      </c>
      <c r="I107" s="16">
        <v>1472.21</v>
      </c>
      <c r="J107" s="16">
        <v>1.1259999999999999</v>
      </c>
      <c r="K107" s="16">
        <v>0.13700000000000001</v>
      </c>
      <c r="L107" s="16">
        <v>1.7999999999999999E-2</v>
      </c>
      <c r="M107" s="16">
        <v>-2.5000000000000001E-2</v>
      </c>
      <c r="N107" s="16">
        <v>1.0847</v>
      </c>
      <c r="O107" s="16">
        <v>0.81</v>
      </c>
    </row>
    <row r="108" spans="1:15">
      <c r="A108" s="8">
        <v>41516</v>
      </c>
      <c r="B108" s="16">
        <v>320865.2</v>
      </c>
      <c r="C108" s="16">
        <f t="shared" si="1"/>
        <v>49266.299999999988</v>
      </c>
      <c r="D108" s="16">
        <v>370131.5</v>
      </c>
      <c r="E108" s="16">
        <v>546948</v>
      </c>
      <c r="F108" s="16">
        <v>444348.9</v>
      </c>
      <c r="G108" s="16">
        <v>171.06</v>
      </c>
      <c r="H108" s="16">
        <v>7745.97</v>
      </c>
      <c r="I108" s="16">
        <v>1430.26</v>
      </c>
      <c r="J108" s="16">
        <v>1.0529999999999999</v>
      </c>
      <c r="K108" s="16">
        <v>7.1999999999999995E-2</v>
      </c>
      <c r="L108" s="16">
        <v>1.7999999999999999E-2</v>
      </c>
      <c r="M108" s="16">
        <v>-2.5000000000000001E-2</v>
      </c>
      <c r="N108" s="16">
        <v>1.0753999999999999</v>
      </c>
      <c r="O108" s="16">
        <v>0.81340000000000001</v>
      </c>
    </row>
    <row r="109" spans="1:15">
      <c r="A109" s="8">
        <v>41523</v>
      </c>
      <c r="B109" s="16">
        <v>318116.8</v>
      </c>
      <c r="C109" s="16">
        <f t="shared" si="1"/>
        <v>51466.400000000023</v>
      </c>
      <c r="D109" s="16">
        <v>369583.2</v>
      </c>
      <c r="E109" s="16">
        <v>554359</v>
      </c>
      <c r="F109" s="16">
        <v>443418.7</v>
      </c>
      <c r="G109" s="16">
        <v>175.39</v>
      </c>
      <c r="H109" s="16">
        <v>7950.78</v>
      </c>
      <c r="I109" s="16">
        <v>1474.22</v>
      </c>
      <c r="J109" s="16">
        <v>1.099</v>
      </c>
      <c r="K109" s="16">
        <v>8.8999999999999996E-2</v>
      </c>
      <c r="L109" s="16">
        <v>1.7999999999999999E-2</v>
      </c>
      <c r="M109" s="16">
        <v>-0.1</v>
      </c>
      <c r="N109" s="16">
        <v>1.0664</v>
      </c>
      <c r="O109" s="16">
        <v>0.80920000000000003</v>
      </c>
    </row>
    <row r="110" spans="1:15">
      <c r="A110" s="8">
        <v>41530</v>
      </c>
      <c r="B110" s="16">
        <v>318105.7</v>
      </c>
      <c r="C110" s="16">
        <f t="shared" si="1"/>
        <v>51381.799999999988</v>
      </c>
      <c r="D110" s="16">
        <v>369487.5</v>
      </c>
      <c r="E110" s="16">
        <v>554359</v>
      </c>
      <c r="F110" s="16">
        <v>443418.7</v>
      </c>
      <c r="G110" s="16">
        <v>177.19</v>
      </c>
      <c r="H110" s="16">
        <v>8038.31</v>
      </c>
      <c r="I110" s="16">
        <v>1490.13</v>
      </c>
      <c r="J110" s="16">
        <v>1.131</v>
      </c>
      <c r="K110" s="16">
        <v>0.09</v>
      </c>
      <c r="L110" s="16">
        <v>2.1000000000000001E-2</v>
      </c>
      <c r="M110" s="16">
        <v>-0.1</v>
      </c>
      <c r="N110" s="16">
        <v>1.0757000000000001</v>
      </c>
      <c r="O110" s="16">
        <v>0.80910000000000004</v>
      </c>
    </row>
    <row r="111" spans="1:15">
      <c r="A111" s="8">
        <v>41537</v>
      </c>
      <c r="B111" s="16">
        <v>317844.3</v>
      </c>
      <c r="C111" s="16">
        <f t="shared" si="1"/>
        <v>51636.299999999988</v>
      </c>
      <c r="D111" s="16">
        <v>369480.6</v>
      </c>
      <c r="E111" s="16">
        <v>554359</v>
      </c>
      <c r="F111" s="16">
        <v>443418.7</v>
      </c>
      <c r="G111" s="16">
        <v>177.32</v>
      </c>
      <c r="H111" s="16">
        <v>8105.39</v>
      </c>
      <c r="I111" s="16">
        <v>1487.94</v>
      </c>
      <c r="J111" s="16">
        <v>1.089</v>
      </c>
      <c r="K111" s="16">
        <v>7.2999999999999995E-2</v>
      </c>
      <c r="L111" s="16">
        <v>2.1000000000000001E-2</v>
      </c>
      <c r="M111" s="16">
        <v>-0.1</v>
      </c>
      <c r="N111" s="16">
        <v>1.0984</v>
      </c>
      <c r="O111" s="16">
        <v>0.81220000000000003</v>
      </c>
    </row>
    <row r="112" spans="1:15">
      <c r="A112" s="8">
        <v>41544</v>
      </c>
      <c r="B112" s="16">
        <v>318453.40000000002</v>
      </c>
      <c r="C112" s="16">
        <f t="shared" si="1"/>
        <v>51022.699999999953</v>
      </c>
      <c r="D112" s="16">
        <v>369476.1</v>
      </c>
      <c r="E112" s="16">
        <v>554359</v>
      </c>
      <c r="F112" s="16">
        <v>443418.7</v>
      </c>
      <c r="G112" s="16">
        <v>176.79</v>
      </c>
      <c r="H112" s="16">
        <v>8055</v>
      </c>
      <c r="I112" s="16">
        <v>1481.76</v>
      </c>
      <c r="J112" s="16">
        <v>1.016</v>
      </c>
      <c r="K112" s="16">
        <v>2.4E-2</v>
      </c>
      <c r="L112" s="16">
        <v>2.1999999999999999E-2</v>
      </c>
      <c r="M112" s="16">
        <v>-0.125</v>
      </c>
      <c r="N112" s="16">
        <v>1.1039000000000001</v>
      </c>
      <c r="O112" s="16">
        <v>0.81640000000000001</v>
      </c>
    </row>
    <row r="113" spans="1:15">
      <c r="A113" s="8">
        <v>41551</v>
      </c>
      <c r="B113" s="16">
        <v>319602.3</v>
      </c>
      <c r="C113" s="16">
        <f t="shared" si="1"/>
        <v>49445.299999999988</v>
      </c>
      <c r="D113" s="16">
        <v>369047.6</v>
      </c>
      <c r="E113" s="16">
        <v>550480</v>
      </c>
      <c r="F113" s="16">
        <v>443070.6</v>
      </c>
      <c r="G113" s="16">
        <v>176.16</v>
      </c>
      <c r="H113" s="16">
        <v>7943.71</v>
      </c>
      <c r="I113" s="16">
        <v>1472.42</v>
      </c>
      <c r="J113" s="16">
        <v>1.0209999999999999</v>
      </c>
      <c r="K113" s="16">
        <v>1.4E-2</v>
      </c>
      <c r="L113" s="16">
        <v>2.3E-2</v>
      </c>
      <c r="M113" s="16">
        <v>-2.5000000000000001E-2</v>
      </c>
      <c r="N113" s="16">
        <v>1.1023000000000001</v>
      </c>
      <c r="O113" s="16">
        <v>0.81310000000000004</v>
      </c>
    </row>
    <row r="114" spans="1:15">
      <c r="A114" s="8">
        <v>41558</v>
      </c>
      <c r="B114" s="16">
        <v>320879</v>
      </c>
      <c r="C114" s="16">
        <f t="shared" si="1"/>
        <v>48254.400000000023</v>
      </c>
      <c r="D114" s="16">
        <v>369133.4</v>
      </c>
      <c r="E114" s="16">
        <v>550480</v>
      </c>
      <c r="F114" s="16">
        <v>443070.6</v>
      </c>
      <c r="G114" s="16">
        <v>177.23</v>
      </c>
      <c r="H114" s="16">
        <v>7936.08</v>
      </c>
      <c r="I114" s="16">
        <v>1482.91</v>
      </c>
      <c r="J114" s="16">
        <v>1.01</v>
      </c>
      <c r="K114" s="16">
        <v>-2.1999999999999999E-2</v>
      </c>
      <c r="L114" s="16">
        <v>1.9E-2</v>
      </c>
      <c r="M114" s="16">
        <v>-0.02</v>
      </c>
      <c r="N114" s="16">
        <v>1.0968</v>
      </c>
      <c r="O114" s="16">
        <v>0.80979999999999996</v>
      </c>
    </row>
    <row r="115" spans="1:15">
      <c r="A115" s="8">
        <v>41565</v>
      </c>
      <c r="B115" s="16">
        <v>320460.40000000002</v>
      </c>
      <c r="C115" s="16">
        <f t="shared" si="1"/>
        <v>49017.699999999953</v>
      </c>
      <c r="D115" s="16">
        <v>369478.1</v>
      </c>
      <c r="E115" s="16">
        <v>550480</v>
      </c>
      <c r="F115" s="16">
        <v>443070.6</v>
      </c>
      <c r="G115" s="16">
        <v>178.93</v>
      </c>
      <c r="H115" s="16">
        <v>8084.65</v>
      </c>
      <c r="I115" s="16">
        <v>1501.54</v>
      </c>
      <c r="J115" s="16">
        <v>1.0169999999999999</v>
      </c>
      <c r="K115" s="16">
        <v>5.0000000000000001E-3</v>
      </c>
      <c r="L115" s="16">
        <v>1.9E-2</v>
      </c>
      <c r="M115" s="16">
        <v>-0.05</v>
      </c>
      <c r="N115" s="16">
        <v>1.1091</v>
      </c>
      <c r="O115" s="16">
        <v>0.81020000000000003</v>
      </c>
    </row>
    <row r="116" spans="1:15">
      <c r="A116" s="8">
        <v>41572</v>
      </c>
      <c r="B116" s="16">
        <v>319247.90000000002</v>
      </c>
      <c r="C116" s="16">
        <f t="shared" si="1"/>
        <v>50408.799999999988</v>
      </c>
      <c r="D116" s="16">
        <v>369656.7</v>
      </c>
      <c r="E116" s="16">
        <v>550480</v>
      </c>
      <c r="F116" s="16">
        <v>443070.6</v>
      </c>
      <c r="G116" s="16">
        <v>181</v>
      </c>
      <c r="H116" s="16">
        <v>8249.31</v>
      </c>
      <c r="I116" s="16">
        <v>1522.2</v>
      </c>
      <c r="J116" s="16">
        <v>0.96499999999999997</v>
      </c>
      <c r="K116" s="16">
        <v>-0.02</v>
      </c>
      <c r="L116" s="16">
        <v>1.9E-2</v>
      </c>
      <c r="M116" s="16">
        <v>-0.05</v>
      </c>
      <c r="N116" s="16">
        <v>1.1202000000000001</v>
      </c>
      <c r="O116" s="16">
        <v>0.81159999999999999</v>
      </c>
    </row>
    <row r="117" spans="1:15">
      <c r="A117" s="8">
        <v>41579</v>
      </c>
      <c r="B117" s="16">
        <v>317565.8</v>
      </c>
      <c r="C117" s="16">
        <f t="shared" si="1"/>
        <v>51478.5</v>
      </c>
      <c r="D117" s="16">
        <v>369044.3</v>
      </c>
      <c r="E117" s="16">
        <v>554396</v>
      </c>
      <c r="F117" s="16">
        <v>446798.2</v>
      </c>
      <c r="G117" s="16">
        <v>182.42</v>
      </c>
      <c r="H117" s="16">
        <v>8221.7999999999993</v>
      </c>
      <c r="I117" s="16">
        <v>1534.69</v>
      </c>
      <c r="J117" s="16">
        <v>0.93400000000000005</v>
      </c>
      <c r="K117" s="16">
        <v>-2.1000000000000001E-2</v>
      </c>
      <c r="L117" s="16">
        <v>1.9E-2</v>
      </c>
      <c r="M117" s="16">
        <v>-0.05</v>
      </c>
      <c r="N117" s="16">
        <v>1.0962000000000001</v>
      </c>
      <c r="O117" s="16">
        <v>0.81269999999999998</v>
      </c>
    </row>
    <row r="118" spans="1:15">
      <c r="A118" s="8">
        <v>41586</v>
      </c>
      <c r="B118" s="16">
        <v>317758</v>
      </c>
      <c r="C118" s="16">
        <f t="shared" si="1"/>
        <v>50876.400000000023</v>
      </c>
      <c r="D118" s="16">
        <v>368634.4</v>
      </c>
      <c r="E118" s="16">
        <v>554396</v>
      </c>
      <c r="F118" s="16">
        <v>446798.2</v>
      </c>
      <c r="G118" s="16">
        <v>183.06</v>
      </c>
      <c r="H118" s="16">
        <v>8240.92</v>
      </c>
      <c r="I118" s="16">
        <v>1537.73</v>
      </c>
      <c r="J118" s="16">
        <v>0.95699999999999996</v>
      </c>
      <c r="K118" s="16">
        <v>-0.03</v>
      </c>
      <c r="L118" s="16">
        <v>2.1000000000000001E-2</v>
      </c>
      <c r="M118" s="16">
        <v>-0.05</v>
      </c>
      <c r="N118" s="16">
        <v>1.085</v>
      </c>
      <c r="O118" s="16">
        <v>0.81179999999999997</v>
      </c>
    </row>
    <row r="119" spans="1:15">
      <c r="A119" s="8">
        <v>41593</v>
      </c>
      <c r="B119" s="16">
        <v>318408.7</v>
      </c>
      <c r="C119" s="16">
        <f t="shared" si="1"/>
        <v>50142.700000000012</v>
      </c>
      <c r="D119" s="16">
        <v>368551.4</v>
      </c>
      <c r="E119" s="16">
        <v>554396</v>
      </c>
      <c r="F119" s="16">
        <v>446798.2</v>
      </c>
      <c r="G119" s="16">
        <v>185.01</v>
      </c>
      <c r="H119" s="16">
        <v>8327.31</v>
      </c>
      <c r="I119" s="16">
        <v>1556.94</v>
      </c>
      <c r="J119" s="16">
        <v>0.95199999999999996</v>
      </c>
      <c r="K119" s="16">
        <v>-4.5999999999999999E-2</v>
      </c>
      <c r="L119" s="16">
        <v>2.1000000000000001E-2</v>
      </c>
      <c r="M119" s="16">
        <v>-0.05</v>
      </c>
      <c r="N119" s="16">
        <v>1.093</v>
      </c>
      <c r="O119" s="16">
        <v>0.80989999999999995</v>
      </c>
    </row>
    <row r="120" spans="1:15">
      <c r="A120" s="8">
        <v>41600</v>
      </c>
      <c r="B120" s="16">
        <v>319745.8</v>
      </c>
      <c r="C120" s="16">
        <f t="shared" si="1"/>
        <v>48745.200000000012</v>
      </c>
      <c r="D120" s="16">
        <v>368491</v>
      </c>
      <c r="E120" s="16">
        <v>554396</v>
      </c>
      <c r="F120" s="16">
        <v>446798.2</v>
      </c>
      <c r="G120" s="16">
        <v>184.19</v>
      </c>
      <c r="H120" s="16">
        <v>8250.43</v>
      </c>
      <c r="I120" s="16">
        <v>1550.59</v>
      </c>
      <c r="J120" s="16">
        <v>0.93400000000000005</v>
      </c>
      <c r="K120" s="16">
        <v>-0.08</v>
      </c>
      <c r="L120" s="16">
        <v>1.9E-2</v>
      </c>
      <c r="M120" s="16">
        <v>-0.05</v>
      </c>
      <c r="N120" s="16">
        <v>1.1029</v>
      </c>
      <c r="O120" s="16">
        <v>0.8135</v>
      </c>
    </row>
    <row r="121" spans="1:15">
      <c r="A121" s="8">
        <v>41607</v>
      </c>
      <c r="B121" s="16">
        <v>319823.7</v>
      </c>
      <c r="C121" s="16">
        <f t="shared" si="1"/>
        <v>47961.399999999965</v>
      </c>
      <c r="D121" s="16">
        <v>367785.1</v>
      </c>
      <c r="E121" s="16">
        <v>554396</v>
      </c>
      <c r="F121" s="16">
        <v>446798.2</v>
      </c>
      <c r="G121" s="16">
        <v>185.53</v>
      </c>
      <c r="H121" s="16">
        <v>8264.2000000000007</v>
      </c>
      <c r="I121" s="16">
        <v>1562.25</v>
      </c>
      <c r="J121" s="16">
        <v>0.88200000000000001</v>
      </c>
      <c r="K121" s="16">
        <v>-8.5999999999999993E-2</v>
      </c>
      <c r="L121" s="16">
        <v>1.4999999999999999E-2</v>
      </c>
      <c r="M121" s="16">
        <v>0.02</v>
      </c>
      <c r="N121" s="16">
        <v>1.1035999999999999</v>
      </c>
      <c r="O121" s="16">
        <v>0.81200000000000006</v>
      </c>
    </row>
    <row r="122" spans="1:15">
      <c r="A122" s="8">
        <v>41614</v>
      </c>
      <c r="B122" s="16">
        <v>317407.5</v>
      </c>
      <c r="C122" s="16">
        <f t="shared" si="1"/>
        <v>49286</v>
      </c>
      <c r="D122" s="16">
        <v>366693.5</v>
      </c>
      <c r="E122" s="16">
        <v>560324</v>
      </c>
      <c r="F122" s="16">
        <v>446420.2</v>
      </c>
      <c r="G122" s="16">
        <v>181.81</v>
      </c>
      <c r="H122" s="16">
        <v>8066.07</v>
      </c>
      <c r="I122" s="16">
        <v>1530.16</v>
      </c>
      <c r="J122" s="16">
        <v>0.97599999999999998</v>
      </c>
      <c r="K122" s="16">
        <v>-4.3999999999999997E-2</v>
      </c>
      <c r="L122" s="16">
        <v>1.9E-2</v>
      </c>
      <c r="M122" s="16">
        <v>-0.05</v>
      </c>
      <c r="N122" s="16">
        <v>1.1213</v>
      </c>
      <c r="O122" s="16">
        <v>0.81820000000000004</v>
      </c>
    </row>
    <row r="123" spans="1:15">
      <c r="A123" s="8">
        <v>41621</v>
      </c>
      <c r="B123" s="16">
        <v>316322.7</v>
      </c>
      <c r="C123" s="16">
        <f t="shared" si="1"/>
        <v>49986.299999999988</v>
      </c>
      <c r="D123" s="16">
        <v>366309</v>
      </c>
      <c r="E123" s="16">
        <v>560324</v>
      </c>
      <c r="F123" s="16">
        <v>446420.2</v>
      </c>
      <c r="G123" s="16">
        <v>180</v>
      </c>
      <c r="H123" s="16">
        <v>7828.91</v>
      </c>
      <c r="I123" s="16">
        <v>1512.52</v>
      </c>
      <c r="J123" s="16">
        <v>0.96</v>
      </c>
      <c r="K123" s="16">
        <v>-5.2999999999999999E-2</v>
      </c>
      <c r="L123" s="16">
        <v>2.1999999999999999E-2</v>
      </c>
      <c r="M123" s="16">
        <v>0.02</v>
      </c>
      <c r="N123" s="16">
        <v>1.1244000000000001</v>
      </c>
      <c r="O123" s="16">
        <v>0.81820000000000004</v>
      </c>
    </row>
    <row r="124" spans="1:15">
      <c r="A124" s="8">
        <v>41628</v>
      </c>
      <c r="B124" s="16">
        <v>317071.3</v>
      </c>
      <c r="C124" s="16">
        <f t="shared" si="1"/>
        <v>48423.5</v>
      </c>
      <c r="D124" s="16">
        <v>365494.8</v>
      </c>
      <c r="E124" s="16">
        <v>560324</v>
      </c>
      <c r="F124" s="16">
        <v>446420.2</v>
      </c>
      <c r="G124" s="16">
        <v>186.37</v>
      </c>
      <c r="H124" s="16">
        <v>8081.35</v>
      </c>
      <c r="I124" s="16">
        <v>1568.46</v>
      </c>
      <c r="J124" s="16">
        <v>1.03</v>
      </c>
      <c r="K124" s="16">
        <v>-5.0999999999999997E-2</v>
      </c>
      <c r="L124" s="16">
        <v>2.1000000000000001E-2</v>
      </c>
      <c r="M124" s="16">
        <v>-0.05</v>
      </c>
      <c r="N124" s="16">
        <v>1.1156999999999999</v>
      </c>
      <c r="O124" s="16">
        <v>0.81630000000000003</v>
      </c>
    </row>
    <row r="125" spans="1:15">
      <c r="A125" s="8">
        <v>41635</v>
      </c>
      <c r="B125" s="16">
        <v>318519.40000000002</v>
      </c>
      <c r="C125" s="16">
        <f t="shared" si="1"/>
        <v>45086.899999999965</v>
      </c>
      <c r="D125" s="16">
        <v>363606.3</v>
      </c>
      <c r="E125" s="16">
        <v>560324</v>
      </c>
      <c r="F125" s="16">
        <v>446420.2</v>
      </c>
      <c r="G125" s="16">
        <v>188.8</v>
      </c>
      <c r="H125" s="16">
        <v>8221.9</v>
      </c>
      <c r="I125" s="16">
        <v>1591.69</v>
      </c>
      <c r="J125" s="16">
        <v>1.0820000000000001</v>
      </c>
      <c r="K125" s="16">
        <v>-4.8000000000000001E-2</v>
      </c>
      <c r="L125" s="16">
        <v>2.1000000000000001E-2</v>
      </c>
      <c r="M125" s="16">
        <v>0.02</v>
      </c>
      <c r="N125" s="16">
        <v>1.1215999999999999</v>
      </c>
      <c r="O125" s="16">
        <v>0.81589999999999996</v>
      </c>
    </row>
    <row r="126" spans="1:15">
      <c r="A126" s="8">
        <v>41642</v>
      </c>
      <c r="B126" s="16">
        <v>317620.3</v>
      </c>
      <c r="C126" s="16">
        <f t="shared" si="1"/>
        <v>45356.200000000012</v>
      </c>
      <c r="D126" s="16">
        <v>362976.5</v>
      </c>
      <c r="E126" s="16">
        <v>554429</v>
      </c>
      <c r="F126" s="16">
        <v>443274.5</v>
      </c>
      <c r="G126" s="16">
        <v>190.56</v>
      </c>
      <c r="H126" s="16">
        <v>8270.4599999999991</v>
      </c>
      <c r="I126" s="16">
        <v>1604.08</v>
      </c>
      <c r="J126" s="16">
        <v>1.238</v>
      </c>
      <c r="K126" s="16">
        <v>-2.4E-2</v>
      </c>
      <c r="L126" s="16">
        <v>2.1999999999999999E-2</v>
      </c>
      <c r="M126" s="16">
        <v>-6.5000000000000002E-2</v>
      </c>
      <c r="N126" s="16">
        <v>1.1045</v>
      </c>
      <c r="O126" s="16">
        <v>0.81299999999999994</v>
      </c>
    </row>
    <row r="127" spans="1:15">
      <c r="A127" s="8">
        <v>41649</v>
      </c>
      <c r="B127" s="16">
        <v>320783.09999999998</v>
      </c>
      <c r="C127" s="16">
        <f t="shared" si="1"/>
        <v>43039.400000000023</v>
      </c>
      <c r="D127" s="16">
        <v>363822.5</v>
      </c>
      <c r="E127" s="16">
        <v>554429</v>
      </c>
      <c r="F127" s="16">
        <v>443274.5</v>
      </c>
      <c r="G127" s="16">
        <v>192.9</v>
      </c>
      <c r="H127" s="16">
        <v>8365.1200000000008</v>
      </c>
      <c r="I127" s="16">
        <v>1618.1</v>
      </c>
      <c r="J127" s="16">
        <v>1.2310000000000001</v>
      </c>
      <c r="K127" s="16">
        <v>-6.0999999999999999E-2</v>
      </c>
      <c r="L127" s="16">
        <v>2.3E-2</v>
      </c>
      <c r="M127" s="16">
        <v>0.02</v>
      </c>
      <c r="N127" s="16">
        <v>1.1080000000000001</v>
      </c>
      <c r="O127" s="16">
        <v>0.81069999999999998</v>
      </c>
    </row>
    <row r="128" spans="1:15">
      <c r="A128" s="8">
        <v>41656</v>
      </c>
      <c r="B128" s="16">
        <v>321471.2</v>
      </c>
      <c r="C128" s="16">
        <f t="shared" si="1"/>
        <v>43596.700000000012</v>
      </c>
      <c r="D128" s="16">
        <v>365067.9</v>
      </c>
      <c r="E128" s="16">
        <v>554429</v>
      </c>
      <c r="F128" s="16">
        <v>443274.5</v>
      </c>
      <c r="G128" s="16">
        <v>193.86</v>
      </c>
      <c r="H128" s="16">
        <v>8478.89</v>
      </c>
      <c r="I128" s="16">
        <v>1621.27</v>
      </c>
      <c r="J128" s="16">
        <v>1.1400000000000001</v>
      </c>
      <c r="K128" s="16">
        <v>-6.0999999999999999E-2</v>
      </c>
      <c r="L128" s="16">
        <v>2.3E-2</v>
      </c>
      <c r="M128" s="16">
        <v>-0.05</v>
      </c>
      <c r="N128" s="16">
        <v>1.0988</v>
      </c>
      <c r="O128" s="16">
        <v>0.81140000000000001</v>
      </c>
    </row>
    <row r="129" spans="1:15">
      <c r="A129" s="8">
        <v>41663</v>
      </c>
      <c r="B129" s="16">
        <v>318849.09999999998</v>
      </c>
      <c r="C129" s="16">
        <f t="shared" si="1"/>
        <v>47066.300000000047</v>
      </c>
      <c r="D129" s="16">
        <v>365915.4</v>
      </c>
      <c r="E129" s="16">
        <v>554429</v>
      </c>
      <c r="F129" s="16">
        <v>443274.5</v>
      </c>
      <c r="G129" s="16">
        <v>189.84</v>
      </c>
      <c r="H129" s="16">
        <v>8201.5</v>
      </c>
      <c r="I129" s="16">
        <v>1585.25</v>
      </c>
      <c r="J129" s="16">
        <v>1.04</v>
      </c>
      <c r="K129" s="16">
        <v>-0.11899999999999999</v>
      </c>
      <c r="L129" s="16">
        <v>2.1000000000000001E-2</v>
      </c>
      <c r="M129" s="16">
        <v>0.02</v>
      </c>
      <c r="N129" s="16">
        <v>1.1177999999999999</v>
      </c>
      <c r="O129" s="16">
        <v>0.81740000000000002</v>
      </c>
    </row>
    <row r="130" spans="1:15">
      <c r="A130" s="8">
        <v>41670</v>
      </c>
      <c r="B130" s="16">
        <v>316730.40000000002</v>
      </c>
      <c r="C130" s="16">
        <f t="shared" si="1"/>
        <v>49143.199999999953</v>
      </c>
      <c r="D130" s="16">
        <v>365873.6</v>
      </c>
      <c r="E130" s="16">
        <v>561178</v>
      </c>
      <c r="F130" s="16">
        <v>447978.4</v>
      </c>
      <c r="G130" s="16">
        <v>190.68</v>
      </c>
      <c r="H130" s="16">
        <v>8191.33</v>
      </c>
      <c r="I130" s="16">
        <v>1589.24</v>
      </c>
      <c r="J130" s="16">
        <v>0.999</v>
      </c>
      <c r="K130" s="16">
        <v>-0.14199999999999999</v>
      </c>
      <c r="L130" s="16">
        <v>1.7999999999999999E-2</v>
      </c>
      <c r="M130" s="16">
        <v>0.02</v>
      </c>
      <c r="N130" s="16">
        <v>1.1032999999999999</v>
      </c>
      <c r="O130" s="16">
        <v>0.81820000000000004</v>
      </c>
    </row>
    <row r="131" spans="1:15">
      <c r="A131" s="8">
        <v>41677</v>
      </c>
      <c r="B131" s="16">
        <v>317118.90000000002</v>
      </c>
      <c r="C131" s="16">
        <f t="shared" ref="C131:C194" si="2">D131-B131</f>
        <v>48776.899999999965</v>
      </c>
      <c r="D131" s="16">
        <v>365895.8</v>
      </c>
      <c r="E131" s="16">
        <v>561178</v>
      </c>
      <c r="F131" s="16">
        <v>447978.4</v>
      </c>
      <c r="G131" s="16">
        <v>192.03</v>
      </c>
      <c r="H131" s="16">
        <v>8318.6</v>
      </c>
      <c r="I131" s="16">
        <v>1604.9</v>
      </c>
      <c r="J131" s="16">
        <v>0.997</v>
      </c>
      <c r="K131" s="16">
        <v>-0.11</v>
      </c>
      <c r="L131" s="16">
        <v>1.6E-2</v>
      </c>
      <c r="M131" s="16">
        <v>-0.05</v>
      </c>
      <c r="N131" s="16">
        <v>1.1135999999999999</v>
      </c>
      <c r="O131" s="16">
        <v>0.81659999999999999</v>
      </c>
    </row>
    <row r="132" spans="1:15">
      <c r="A132" s="8">
        <v>41684</v>
      </c>
      <c r="B132" s="16">
        <v>318032.7</v>
      </c>
      <c r="C132" s="16">
        <f t="shared" si="2"/>
        <v>48308.899999999965</v>
      </c>
      <c r="D132" s="16">
        <v>366341.6</v>
      </c>
      <c r="E132" s="16">
        <v>561178</v>
      </c>
      <c r="F132" s="16">
        <v>447978.4</v>
      </c>
      <c r="G132" s="16">
        <v>194.8</v>
      </c>
      <c r="H132" s="16">
        <v>8417.58</v>
      </c>
      <c r="I132" s="16">
        <v>1633.33</v>
      </c>
      <c r="J132" s="16">
        <v>1.026</v>
      </c>
      <c r="K132" s="16">
        <v>-0.106</v>
      </c>
      <c r="L132" s="16">
        <v>1.7999999999999999E-2</v>
      </c>
      <c r="M132" s="16">
        <v>0</v>
      </c>
      <c r="N132" s="16">
        <v>1.1201000000000001</v>
      </c>
      <c r="O132" s="16">
        <v>0.81810000000000005</v>
      </c>
    </row>
    <row r="133" spans="1:15">
      <c r="A133" s="8">
        <v>41691</v>
      </c>
      <c r="B133" s="16">
        <v>316629.09999999998</v>
      </c>
      <c r="C133" s="16">
        <f t="shared" si="2"/>
        <v>50037.200000000012</v>
      </c>
      <c r="D133" s="16">
        <v>366666.3</v>
      </c>
      <c r="E133" s="16">
        <v>561178</v>
      </c>
      <c r="F133" s="16">
        <v>447978.4</v>
      </c>
      <c r="G133" s="16">
        <v>194.63</v>
      </c>
      <c r="H133" s="16">
        <v>8431.7800000000007</v>
      </c>
      <c r="I133" s="16">
        <v>1631.21</v>
      </c>
      <c r="J133" s="16">
        <v>0.998</v>
      </c>
      <c r="K133" s="16">
        <v>-9.1999999999999998E-2</v>
      </c>
      <c r="L133" s="16">
        <v>1.7999999999999999E-2</v>
      </c>
      <c r="M133" s="16">
        <v>0</v>
      </c>
      <c r="N133" s="16">
        <v>1.1263000000000001</v>
      </c>
      <c r="O133" s="16">
        <v>0.81979999999999997</v>
      </c>
    </row>
    <row r="134" spans="1:15">
      <c r="A134" s="8">
        <v>41698</v>
      </c>
      <c r="B134" s="16">
        <v>314915</v>
      </c>
      <c r="C134" s="16">
        <f t="shared" si="2"/>
        <v>51772</v>
      </c>
      <c r="D134" s="16">
        <v>366687</v>
      </c>
      <c r="E134" s="16">
        <v>563047</v>
      </c>
      <c r="F134" s="16">
        <v>442151.1</v>
      </c>
      <c r="G134" s="16">
        <v>197.81</v>
      </c>
      <c r="H134" s="16">
        <v>8475.33</v>
      </c>
      <c r="I134" s="16">
        <v>1664.18</v>
      </c>
      <c r="J134" s="16">
        <v>0.99099999999999999</v>
      </c>
      <c r="K134" s="16">
        <v>-0.09</v>
      </c>
      <c r="L134" s="16">
        <v>2.1999999999999999E-2</v>
      </c>
      <c r="M134" s="16">
        <v>-0.05</v>
      </c>
      <c r="N134" s="16">
        <v>1.1360999999999999</v>
      </c>
      <c r="O134" s="16">
        <v>0.82310000000000005</v>
      </c>
    </row>
    <row r="135" spans="1:15">
      <c r="A135" s="8">
        <v>41705</v>
      </c>
      <c r="B135" s="16">
        <v>314224.40000000002</v>
      </c>
      <c r="C135" s="16">
        <f t="shared" si="2"/>
        <v>52336.899999999965</v>
      </c>
      <c r="D135" s="16">
        <v>366561.3</v>
      </c>
      <c r="E135" s="16">
        <v>563047</v>
      </c>
      <c r="F135" s="16">
        <v>442151.1</v>
      </c>
      <c r="G135" s="16">
        <v>198.37</v>
      </c>
      <c r="H135" s="16">
        <v>8378.58</v>
      </c>
      <c r="I135" s="16">
        <v>1672.94</v>
      </c>
      <c r="J135" s="16">
        <v>1.01</v>
      </c>
      <c r="K135" s="16">
        <v>-0.05</v>
      </c>
      <c r="L135" s="16">
        <v>1.7999999999999999E-2</v>
      </c>
      <c r="M135" s="16">
        <v>0.02</v>
      </c>
      <c r="N135" s="16">
        <v>1.1387</v>
      </c>
      <c r="O135" s="16">
        <v>0.82079999999999997</v>
      </c>
    </row>
    <row r="136" spans="1:15">
      <c r="A136" s="8">
        <v>41712</v>
      </c>
      <c r="B136" s="16">
        <v>314116.40000000002</v>
      </c>
      <c r="C136" s="16">
        <f t="shared" si="2"/>
        <v>52955.199999999953</v>
      </c>
      <c r="D136" s="16">
        <v>367071.6</v>
      </c>
      <c r="E136" s="16">
        <v>563047</v>
      </c>
      <c r="F136" s="16">
        <v>442151.1</v>
      </c>
      <c r="G136" s="16">
        <v>193.2</v>
      </c>
      <c r="H136" s="16">
        <v>8114.02</v>
      </c>
      <c r="I136" s="16">
        <v>1627.25</v>
      </c>
      <c r="J136" s="16">
        <v>0.95</v>
      </c>
      <c r="K136" s="16">
        <v>-6.9000000000000006E-2</v>
      </c>
      <c r="L136" s="16">
        <v>0.02</v>
      </c>
      <c r="M136" s="16">
        <v>-0.05</v>
      </c>
      <c r="N136" s="16">
        <v>1.1464000000000001</v>
      </c>
      <c r="O136" s="16">
        <v>0.82410000000000005</v>
      </c>
    </row>
    <row r="137" spans="1:15">
      <c r="A137" s="8">
        <v>41719</v>
      </c>
      <c r="B137" s="16">
        <v>316959.7</v>
      </c>
      <c r="C137" s="16">
        <f t="shared" si="2"/>
        <v>50816.200000000012</v>
      </c>
      <c r="D137" s="16">
        <v>367775.9</v>
      </c>
      <c r="E137" s="16">
        <v>563047</v>
      </c>
      <c r="F137" s="16">
        <v>442151.1</v>
      </c>
      <c r="G137" s="16">
        <v>196.46</v>
      </c>
      <c r="H137" s="16">
        <v>8289.76</v>
      </c>
      <c r="I137" s="16">
        <v>1652.11</v>
      </c>
      <c r="J137" s="16">
        <v>1.0009999999999999</v>
      </c>
      <c r="K137" s="16">
        <v>-5.8999999999999997E-2</v>
      </c>
      <c r="L137" s="16">
        <v>2.5000000000000001E-2</v>
      </c>
      <c r="M137" s="16">
        <v>0.02</v>
      </c>
      <c r="N137" s="16">
        <v>1.1328</v>
      </c>
      <c r="O137" s="16">
        <v>0.82120000000000004</v>
      </c>
    </row>
    <row r="138" spans="1:15">
      <c r="A138" s="8">
        <v>41726</v>
      </c>
      <c r="B138" s="16">
        <v>315907.5</v>
      </c>
      <c r="C138" s="16">
        <f t="shared" si="2"/>
        <v>51727.299999999988</v>
      </c>
      <c r="D138" s="16">
        <v>367634.8</v>
      </c>
      <c r="E138" s="16">
        <v>563047</v>
      </c>
      <c r="F138" s="16">
        <v>442151.1</v>
      </c>
      <c r="G138" s="16">
        <v>198.12</v>
      </c>
      <c r="H138" s="16">
        <v>8373.23</v>
      </c>
      <c r="I138" s="16">
        <v>1670.59</v>
      </c>
      <c r="J138" s="16">
        <v>0.93</v>
      </c>
      <c r="K138" s="16">
        <v>-0.08</v>
      </c>
      <c r="L138" s="16">
        <v>2.1999999999999999E-2</v>
      </c>
      <c r="M138" s="16">
        <v>-0.05</v>
      </c>
      <c r="N138" s="16">
        <v>1.1275999999999999</v>
      </c>
      <c r="O138" s="16">
        <v>0.82</v>
      </c>
    </row>
    <row r="139" spans="1:15">
      <c r="A139" s="8">
        <v>41733</v>
      </c>
      <c r="B139" s="16">
        <v>314489.7</v>
      </c>
      <c r="C139" s="16">
        <f t="shared" si="2"/>
        <v>52761.099999999977</v>
      </c>
      <c r="D139" s="16">
        <v>367250.8</v>
      </c>
      <c r="E139" s="16">
        <v>566449</v>
      </c>
      <c r="F139" s="16">
        <v>445479.6</v>
      </c>
      <c r="G139" s="16">
        <v>201.66</v>
      </c>
      <c r="H139" s="16">
        <v>8503</v>
      </c>
      <c r="I139" s="16">
        <v>1702.26</v>
      </c>
      <c r="J139" s="16">
        <v>0.89900000000000002</v>
      </c>
      <c r="K139" s="16">
        <v>-9.5000000000000001E-2</v>
      </c>
      <c r="L139" s="16">
        <v>1.7999999999999999E-2</v>
      </c>
      <c r="M139" s="16">
        <v>-0.02</v>
      </c>
      <c r="N139" s="16">
        <v>1.1208</v>
      </c>
      <c r="O139" s="16">
        <v>0.81789999999999996</v>
      </c>
    </row>
    <row r="140" spans="1:15">
      <c r="A140" s="8">
        <v>41740</v>
      </c>
      <c r="B140" s="16">
        <v>316753.2</v>
      </c>
      <c r="C140" s="16">
        <f t="shared" si="2"/>
        <v>50768.599999999977</v>
      </c>
      <c r="D140" s="16">
        <v>367521.8</v>
      </c>
      <c r="E140" s="16">
        <v>566449</v>
      </c>
      <c r="F140" s="16">
        <v>445479.6</v>
      </c>
      <c r="G140" s="16">
        <v>196.13</v>
      </c>
      <c r="H140" s="16">
        <v>8298.82</v>
      </c>
      <c r="I140" s="16">
        <v>1651.31</v>
      </c>
      <c r="J140" s="16">
        <v>0.86599999999999999</v>
      </c>
      <c r="K140" s="16">
        <v>-5.0000000000000001E-3</v>
      </c>
      <c r="L140" s="16">
        <v>1.6E-2</v>
      </c>
      <c r="M140" s="16">
        <v>-0.05</v>
      </c>
      <c r="N140" s="16">
        <v>1.1415</v>
      </c>
      <c r="O140" s="16">
        <v>0.82210000000000005</v>
      </c>
    </row>
    <row r="141" spans="1:15">
      <c r="A141" s="8">
        <v>41747</v>
      </c>
      <c r="B141" s="16">
        <v>314255</v>
      </c>
      <c r="C141" s="16">
        <f t="shared" si="2"/>
        <v>53344.200000000012</v>
      </c>
      <c r="D141" s="16">
        <v>367599.2</v>
      </c>
      <c r="E141" s="16">
        <v>566449</v>
      </c>
      <c r="F141" s="16">
        <v>445479.6</v>
      </c>
      <c r="G141" s="16">
        <v>196.12</v>
      </c>
      <c r="H141" s="16">
        <v>8375.08</v>
      </c>
      <c r="I141" s="16">
        <v>1652.83</v>
      </c>
      <c r="J141" s="16">
        <v>0.86299999999999999</v>
      </c>
      <c r="K141" s="16">
        <v>8.9999999999999993E-3</v>
      </c>
      <c r="L141" s="16">
        <v>1.6E-2</v>
      </c>
      <c r="M141" s="16">
        <v>0.02</v>
      </c>
      <c r="N141" s="16">
        <v>1.1320000000000001</v>
      </c>
      <c r="O141" s="16">
        <v>0.81950000000000001</v>
      </c>
    </row>
    <row r="142" spans="1:15">
      <c r="A142" s="8">
        <v>41754</v>
      </c>
      <c r="B142" s="16">
        <v>312949</v>
      </c>
      <c r="C142" s="16">
        <f t="shared" si="2"/>
        <v>54562.900000000023</v>
      </c>
      <c r="D142" s="16">
        <v>367511.9</v>
      </c>
      <c r="E142" s="16">
        <v>566449</v>
      </c>
      <c r="F142" s="16">
        <v>445479.6</v>
      </c>
      <c r="G142" s="16">
        <v>198.37</v>
      </c>
      <c r="H142" s="16">
        <v>8374.4699999999993</v>
      </c>
      <c r="I142" s="16">
        <v>1670.58</v>
      </c>
      <c r="J142" s="16">
        <v>0.79700000000000004</v>
      </c>
      <c r="K142" s="16">
        <v>-0.13200000000000001</v>
      </c>
      <c r="L142" s="16">
        <v>1.6E-2</v>
      </c>
      <c r="M142" s="16">
        <v>-0.02</v>
      </c>
      <c r="N142" s="16">
        <v>1.1344000000000001</v>
      </c>
      <c r="O142" s="16">
        <v>0.82010000000000005</v>
      </c>
    </row>
    <row r="143" spans="1:15">
      <c r="A143" s="8">
        <v>41761</v>
      </c>
      <c r="B143" s="16">
        <v>310509.7</v>
      </c>
      <c r="C143" s="16">
        <f t="shared" si="2"/>
        <v>56760.599999999977</v>
      </c>
      <c r="D143" s="16">
        <v>367270.3</v>
      </c>
      <c r="E143" s="16">
        <v>567210</v>
      </c>
      <c r="F143" s="16">
        <v>447444.8</v>
      </c>
      <c r="G143" s="16">
        <v>200.03</v>
      </c>
      <c r="H143" s="16">
        <v>8442.7099999999991</v>
      </c>
      <c r="I143" s="16">
        <v>1684.42</v>
      </c>
      <c r="J143" s="16">
        <v>0.82</v>
      </c>
      <c r="K143" s="16">
        <v>6.0000000000000001E-3</v>
      </c>
      <c r="L143" s="16">
        <v>1.7999999999999999E-2</v>
      </c>
      <c r="M143" s="16">
        <v>-0.05</v>
      </c>
      <c r="N143" s="16">
        <v>1.1389</v>
      </c>
      <c r="O143" s="16">
        <v>0.82089999999999996</v>
      </c>
    </row>
    <row r="144" spans="1:15">
      <c r="A144" s="8">
        <v>41768</v>
      </c>
      <c r="B144" s="16">
        <v>308019.20000000001</v>
      </c>
      <c r="C144" s="16">
        <f t="shared" si="2"/>
        <v>59219.700000000012</v>
      </c>
      <c r="D144" s="16">
        <v>367238.9</v>
      </c>
      <c r="E144" s="16">
        <v>567210</v>
      </c>
      <c r="F144" s="16">
        <v>447444.8</v>
      </c>
      <c r="G144" s="16">
        <v>199.4</v>
      </c>
      <c r="H144" s="16">
        <v>8510.39</v>
      </c>
      <c r="I144" s="16">
        <v>1685.35</v>
      </c>
      <c r="J144" s="16">
        <v>0.81100000000000005</v>
      </c>
      <c r="K144" s="16">
        <v>1.6E-2</v>
      </c>
      <c r="L144" s="16">
        <v>1.7999999999999999E-2</v>
      </c>
      <c r="M144" s="16">
        <v>-0.08</v>
      </c>
      <c r="N144" s="16">
        <v>1.1284000000000001</v>
      </c>
      <c r="O144" s="16">
        <v>0.82010000000000005</v>
      </c>
    </row>
    <row r="145" spans="1:15">
      <c r="A145" s="8">
        <v>41775</v>
      </c>
      <c r="B145" s="16">
        <v>307013.3</v>
      </c>
      <c r="C145" s="16">
        <f t="shared" si="2"/>
        <v>60658</v>
      </c>
      <c r="D145" s="16">
        <v>367671.3</v>
      </c>
      <c r="E145" s="16">
        <v>567210</v>
      </c>
      <c r="F145" s="16">
        <v>447444.8</v>
      </c>
      <c r="G145" s="16">
        <v>196.57</v>
      </c>
      <c r="H145" s="16">
        <v>8683.6200000000008</v>
      </c>
      <c r="I145" s="16">
        <v>1660.54</v>
      </c>
      <c r="J145" s="16">
        <v>0.73599999999999999</v>
      </c>
      <c r="K145" s="16">
        <v>-1.2999999999999999E-2</v>
      </c>
      <c r="L145" s="16">
        <v>1.2999999999999999E-2</v>
      </c>
      <c r="M145" s="16">
        <v>-0.09</v>
      </c>
      <c r="N145" s="16">
        <v>1.1202000000000001</v>
      </c>
      <c r="O145" s="16">
        <v>0.81810000000000005</v>
      </c>
    </row>
    <row r="146" spans="1:15">
      <c r="A146" s="8">
        <v>41782</v>
      </c>
      <c r="B146" s="16">
        <v>304123.2</v>
      </c>
      <c r="C146" s="16">
        <f t="shared" si="2"/>
        <v>63791.799999999988</v>
      </c>
      <c r="D146" s="16">
        <v>367915</v>
      </c>
      <c r="E146" s="16">
        <v>567210</v>
      </c>
      <c r="F146" s="16">
        <v>447444.8</v>
      </c>
      <c r="G146" s="16">
        <v>198.85</v>
      </c>
      <c r="H146" s="16">
        <v>8703.84</v>
      </c>
      <c r="I146" s="16">
        <v>1680.61</v>
      </c>
      <c r="J146" s="16">
        <v>0.78200000000000003</v>
      </c>
      <c r="K146" s="16">
        <v>2E-3</v>
      </c>
      <c r="L146" s="16">
        <v>1.4E-2</v>
      </c>
      <c r="M146" s="16">
        <v>-0.09</v>
      </c>
      <c r="N146" s="16">
        <v>1.1161000000000001</v>
      </c>
      <c r="O146" s="16">
        <v>0.81910000000000005</v>
      </c>
    </row>
    <row r="147" spans="1:15">
      <c r="A147" s="8">
        <v>41789</v>
      </c>
      <c r="B147" s="16">
        <v>304040.2</v>
      </c>
      <c r="C147" s="16">
        <f t="shared" si="2"/>
        <v>63332</v>
      </c>
      <c r="D147" s="16">
        <v>367372.2</v>
      </c>
      <c r="E147" s="16">
        <v>567210</v>
      </c>
      <c r="F147" s="16">
        <v>447444.8</v>
      </c>
      <c r="G147" s="16">
        <v>201.4</v>
      </c>
      <c r="H147" s="16">
        <v>8674.52</v>
      </c>
      <c r="I147" s="16">
        <v>1702.23</v>
      </c>
      <c r="J147" s="16">
        <v>0.71099999999999997</v>
      </c>
      <c r="K147" s="16">
        <v>-2.5000000000000001E-2</v>
      </c>
      <c r="L147" s="16">
        <v>1.2E-2</v>
      </c>
      <c r="M147" s="16">
        <v>-0.09</v>
      </c>
      <c r="N147" s="16">
        <v>1.1169</v>
      </c>
      <c r="O147" s="16">
        <v>0.81940000000000002</v>
      </c>
    </row>
    <row r="148" spans="1:15">
      <c r="A148" s="8">
        <v>41796</v>
      </c>
      <c r="B148" s="16">
        <v>302857.5</v>
      </c>
      <c r="C148" s="16">
        <f t="shared" si="2"/>
        <v>63985.400000000023</v>
      </c>
      <c r="D148" s="16">
        <v>366842.9</v>
      </c>
      <c r="E148" s="16">
        <v>568846</v>
      </c>
      <c r="F148" s="16">
        <v>451952.5</v>
      </c>
      <c r="G148" s="16">
        <v>203.05</v>
      </c>
      <c r="H148" s="16">
        <v>8659.69</v>
      </c>
      <c r="I148" s="16">
        <v>1720.16</v>
      </c>
      <c r="J148" s="16">
        <v>0.69399999999999995</v>
      </c>
      <c r="K148" s="16">
        <v>-6.6000000000000003E-2</v>
      </c>
      <c r="L148" s="16">
        <v>1.2E-2</v>
      </c>
      <c r="M148" s="16">
        <v>-0.05</v>
      </c>
      <c r="N148" s="16">
        <v>1.1191</v>
      </c>
      <c r="O148" s="16">
        <v>0.82030000000000003</v>
      </c>
    </row>
    <row r="149" spans="1:15">
      <c r="A149" s="8">
        <v>41803</v>
      </c>
      <c r="B149" s="16">
        <v>300786.59999999998</v>
      </c>
      <c r="C149" s="16">
        <f t="shared" si="2"/>
        <v>66213.600000000035</v>
      </c>
      <c r="D149" s="16">
        <v>367000.2</v>
      </c>
      <c r="E149" s="16">
        <v>568846</v>
      </c>
      <c r="F149" s="16">
        <v>451952.5</v>
      </c>
      <c r="G149" s="16">
        <v>202.14</v>
      </c>
      <c r="H149" s="16">
        <v>8653.76</v>
      </c>
      <c r="I149" s="16">
        <v>1706.68</v>
      </c>
      <c r="J149" s="16">
        <v>0.73899999999999999</v>
      </c>
      <c r="K149" s="16">
        <v>-5.5E-2</v>
      </c>
      <c r="L149" s="16">
        <v>1.4E-2</v>
      </c>
      <c r="M149" s="16">
        <v>-0.08</v>
      </c>
      <c r="N149" s="16">
        <v>1.111</v>
      </c>
      <c r="O149" s="16">
        <v>0.8206</v>
      </c>
    </row>
    <row r="150" spans="1:15">
      <c r="A150" s="8">
        <v>41810</v>
      </c>
      <c r="B150" s="16">
        <v>301436</v>
      </c>
      <c r="C150" s="16">
        <f t="shared" si="2"/>
        <v>66157.400000000023</v>
      </c>
      <c r="D150" s="16">
        <v>367593.4</v>
      </c>
      <c r="E150" s="16">
        <v>568846</v>
      </c>
      <c r="F150" s="16">
        <v>451952.5</v>
      </c>
      <c r="G150" s="16">
        <v>203.08</v>
      </c>
      <c r="H150" s="16">
        <v>8701.61</v>
      </c>
      <c r="I150" s="16">
        <v>1717.46</v>
      </c>
      <c r="J150" s="16">
        <v>0.70499999999999996</v>
      </c>
      <c r="K150" s="16">
        <v>-2.9000000000000001E-2</v>
      </c>
      <c r="L150" s="16">
        <v>8.9999999999999993E-3</v>
      </c>
      <c r="M150" s="16">
        <v>-0.08</v>
      </c>
      <c r="N150" s="16">
        <v>1.1174999999999999</v>
      </c>
      <c r="O150" s="16">
        <v>0.82150000000000001</v>
      </c>
    </row>
    <row r="151" spans="1:15">
      <c r="A151" s="8">
        <v>41817</v>
      </c>
      <c r="B151" s="16">
        <v>301092.2</v>
      </c>
      <c r="C151" s="16">
        <f t="shared" si="2"/>
        <v>66565.799999999988</v>
      </c>
      <c r="D151" s="16">
        <v>367658</v>
      </c>
      <c r="E151" s="16">
        <v>568846</v>
      </c>
      <c r="F151" s="16">
        <v>451952.5</v>
      </c>
      <c r="G151" s="16">
        <v>200.51</v>
      </c>
      <c r="H151" s="16">
        <v>8562.11</v>
      </c>
      <c r="I151" s="16">
        <v>1693.81</v>
      </c>
      <c r="J151" s="16">
        <v>0.64600000000000002</v>
      </c>
      <c r="K151" s="16">
        <v>0</v>
      </c>
      <c r="L151" s="16">
        <v>8.0000000000000002E-3</v>
      </c>
      <c r="M151" s="16">
        <v>-0.08</v>
      </c>
      <c r="N151" s="16">
        <v>1.1225000000000001</v>
      </c>
      <c r="O151" s="16">
        <v>0.82240000000000002</v>
      </c>
    </row>
    <row r="152" spans="1:15">
      <c r="A152" s="8">
        <v>41824</v>
      </c>
      <c r="B152" s="16">
        <v>301601</v>
      </c>
      <c r="C152" s="16">
        <f t="shared" si="2"/>
        <v>65570.299999999988</v>
      </c>
      <c r="D152" s="16">
        <v>367171.3</v>
      </c>
      <c r="E152" s="16">
        <v>563697</v>
      </c>
      <c r="F152" s="16">
        <v>457215.9</v>
      </c>
      <c r="G152" s="16">
        <v>203.69</v>
      </c>
      <c r="H152" s="16">
        <v>8678.2199999999993</v>
      </c>
      <c r="I152" s="16">
        <v>1725.52</v>
      </c>
      <c r="J152" s="16">
        <v>0.64100000000000001</v>
      </c>
      <c r="K152" s="16">
        <v>8.0000000000000002E-3</v>
      </c>
      <c r="L152" s="16">
        <v>0.01</v>
      </c>
      <c r="M152" s="16">
        <v>-7.0000000000000007E-2</v>
      </c>
      <c r="N152" s="16">
        <v>1.1184000000000001</v>
      </c>
      <c r="O152" s="16">
        <v>0.8226</v>
      </c>
    </row>
    <row r="153" spans="1:15">
      <c r="A153" s="8">
        <v>41831</v>
      </c>
      <c r="B153" s="16">
        <v>306258</v>
      </c>
      <c r="C153" s="16">
        <f t="shared" si="2"/>
        <v>61221.799999999988</v>
      </c>
      <c r="D153" s="16">
        <v>367479.8</v>
      </c>
      <c r="E153" s="16">
        <v>563697</v>
      </c>
      <c r="F153" s="16">
        <v>457215.9</v>
      </c>
      <c r="G153" s="16">
        <v>199.7</v>
      </c>
      <c r="H153" s="16">
        <v>8468.52</v>
      </c>
      <c r="I153" s="16">
        <v>1687.37</v>
      </c>
      <c r="J153" s="16">
        <v>0.59099999999999997</v>
      </c>
      <c r="K153" s="16">
        <v>-0.04</v>
      </c>
      <c r="L153" s="16">
        <v>1.2E-2</v>
      </c>
      <c r="M153" s="16">
        <v>-7.0000000000000007E-2</v>
      </c>
      <c r="N153" s="16">
        <v>1.1208</v>
      </c>
      <c r="O153" s="16">
        <v>0.82379999999999998</v>
      </c>
    </row>
    <row r="154" spans="1:15">
      <c r="A154" s="8">
        <v>41838</v>
      </c>
      <c r="B154" s="16">
        <v>308476.90000000002</v>
      </c>
      <c r="C154" s="16">
        <f t="shared" si="2"/>
        <v>59410.399999999965</v>
      </c>
      <c r="D154" s="16">
        <v>367887.3</v>
      </c>
      <c r="E154" s="16">
        <v>563697</v>
      </c>
      <c r="F154" s="16">
        <v>457215.9</v>
      </c>
      <c r="G154" s="16">
        <v>201.96</v>
      </c>
      <c r="H154" s="16">
        <v>8511.43</v>
      </c>
      <c r="I154" s="16">
        <v>1720.13</v>
      </c>
      <c r="J154" s="16">
        <v>0.54</v>
      </c>
      <c r="K154" s="16">
        <v>-5.3999999999999999E-2</v>
      </c>
      <c r="L154" s="16">
        <v>1.0999999999999999E-2</v>
      </c>
      <c r="M154" s="16">
        <v>-0.05</v>
      </c>
      <c r="N154" s="16">
        <v>1.1131</v>
      </c>
      <c r="O154" s="16">
        <v>0.82299999999999995</v>
      </c>
    </row>
    <row r="155" spans="1:15">
      <c r="A155" s="8">
        <v>41845</v>
      </c>
      <c r="B155" s="16">
        <v>310326.5</v>
      </c>
      <c r="C155" s="16">
        <f t="shared" si="2"/>
        <v>57680.599999999977</v>
      </c>
      <c r="D155" s="16">
        <v>368007.1</v>
      </c>
      <c r="E155" s="16">
        <v>563697</v>
      </c>
      <c r="F155" s="16">
        <v>457215.9</v>
      </c>
      <c r="G155" s="16">
        <v>203.04</v>
      </c>
      <c r="H155" s="16">
        <v>8571.48</v>
      </c>
      <c r="I155" s="16">
        <v>1734.21</v>
      </c>
      <c r="J155" s="16">
        <v>0.504</v>
      </c>
      <c r="K155" s="16">
        <v>-5.1999999999999998E-2</v>
      </c>
      <c r="L155" s="16">
        <v>1.6E-2</v>
      </c>
      <c r="M155" s="16">
        <v>0</v>
      </c>
      <c r="N155" s="16">
        <v>1.1052</v>
      </c>
      <c r="O155" s="16">
        <v>0.82289999999999996</v>
      </c>
    </row>
    <row r="156" spans="1:15">
      <c r="A156" s="8">
        <v>41852</v>
      </c>
      <c r="B156" s="16">
        <v>309997.5</v>
      </c>
      <c r="C156" s="16">
        <f t="shared" si="2"/>
        <v>57516.700000000012</v>
      </c>
      <c r="D156" s="16">
        <v>367514.2</v>
      </c>
      <c r="E156" s="16">
        <v>566309</v>
      </c>
      <c r="F156" s="16">
        <v>466618.1</v>
      </c>
      <c r="G156" s="16">
        <v>199.8</v>
      </c>
      <c r="H156" s="16">
        <v>8410.27</v>
      </c>
      <c r="I156" s="16">
        <v>1702.24</v>
      </c>
      <c r="J156" s="16">
        <v>0.50800000000000001</v>
      </c>
      <c r="K156" s="16">
        <v>-2.7E-2</v>
      </c>
      <c r="L156" s="16">
        <v>1.7999999999999999E-2</v>
      </c>
      <c r="M156" s="16">
        <v>0</v>
      </c>
      <c r="N156" s="16">
        <v>1.1039000000000001</v>
      </c>
      <c r="O156" s="16">
        <v>0.82199999999999995</v>
      </c>
    </row>
    <row r="157" spans="1:15">
      <c r="A157" s="8">
        <v>41859</v>
      </c>
      <c r="B157" s="16">
        <v>309522.2</v>
      </c>
      <c r="C157" s="16">
        <f t="shared" si="2"/>
        <v>57907.5</v>
      </c>
      <c r="D157" s="16">
        <v>367429.7</v>
      </c>
      <c r="E157" s="16">
        <v>566309</v>
      </c>
      <c r="F157" s="16">
        <v>466618.1</v>
      </c>
      <c r="G157" s="16">
        <v>193.93</v>
      </c>
      <c r="H157" s="16">
        <v>8274.65</v>
      </c>
      <c r="I157" s="16">
        <v>1658.46</v>
      </c>
      <c r="J157" s="16">
        <v>0.442</v>
      </c>
      <c r="K157" s="16">
        <v>-2.4E-2</v>
      </c>
      <c r="L157" s="16">
        <v>0.02</v>
      </c>
      <c r="M157" s="16">
        <v>-0.02</v>
      </c>
      <c r="N157" s="16">
        <v>1.1045</v>
      </c>
      <c r="O157" s="16">
        <v>0.82350000000000001</v>
      </c>
    </row>
    <row r="158" spans="1:15">
      <c r="A158" s="8">
        <v>41866</v>
      </c>
      <c r="B158" s="16">
        <v>313327.90000000002</v>
      </c>
      <c r="C158" s="16">
        <f t="shared" si="2"/>
        <v>54536.5</v>
      </c>
      <c r="D158" s="16">
        <v>367864.4</v>
      </c>
      <c r="E158" s="16">
        <v>566309</v>
      </c>
      <c r="F158" s="16">
        <v>466618.1</v>
      </c>
      <c r="G158" s="16">
        <v>198.67</v>
      </c>
      <c r="H158" s="16">
        <v>8366.73</v>
      </c>
      <c r="I158" s="16">
        <v>1702.11</v>
      </c>
      <c r="J158" s="16">
        <v>0.439</v>
      </c>
      <c r="K158" s="16">
        <v>-8.0000000000000002E-3</v>
      </c>
      <c r="L158" s="16">
        <v>2.1999999999999999E-2</v>
      </c>
      <c r="M158" s="16">
        <v>0</v>
      </c>
      <c r="N158" s="16">
        <v>1.1078999999999999</v>
      </c>
      <c r="O158" s="16">
        <v>0.82679999999999998</v>
      </c>
    </row>
    <row r="159" spans="1:15">
      <c r="A159" s="8">
        <v>41873</v>
      </c>
      <c r="B159" s="16">
        <v>313949</v>
      </c>
      <c r="C159" s="16">
        <f t="shared" si="2"/>
        <v>54361.5</v>
      </c>
      <c r="D159" s="16">
        <v>368310.5</v>
      </c>
      <c r="E159" s="16">
        <v>566309</v>
      </c>
      <c r="F159" s="16">
        <v>466618.1</v>
      </c>
      <c r="G159" s="16">
        <v>202.7</v>
      </c>
      <c r="H159" s="16">
        <v>8554.16</v>
      </c>
      <c r="I159" s="16">
        <v>1738.35</v>
      </c>
      <c r="J159" s="16">
        <v>0.49399999999999999</v>
      </c>
      <c r="K159" s="16">
        <v>-6.0000000000000001E-3</v>
      </c>
      <c r="L159" s="16">
        <v>2.1999999999999999E-2</v>
      </c>
      <c r="M159" s="16">
        <v>0</v>
      </c>
      <c r="N159" s="16">
        <v>1.0946</v>
      </c>
      <c r="O159" s="16">
        <v>0.82630000000000003</v>
      </c>
    </row>
    <row r="160" spans="1:15">
      <c r="A160" s="8">
        <v>41880</v>
      </c>
      <c r="B160" s="16">
        <v>314291.3</v>
      </c>
      <c r="C160" s="16">
        <f t="shared" si="2"/>
        <v>53834.299999999988</v>
      </c>
      <c r="D160" s="16">
        <v>368125.6</v>
      </c>
      <c r="E160" s="16">
        <v>566309</v>
      </c>
      <c r="F160" s="16">
        <v>466618.1</v>
      </c>
      <c r="G160" s="16">
        <v>203.89</v>
      </c>
      <c r="H160" s="16">
        <v>8658.9699999999993</v>
      </c>
      <c r="I160" s="16">
        <v>1747.83</v>
      </c>
      <c r="J160" s="16">
        <v>0.42599999999999999</v>
      </c>
      <c r="K160" s="16">
        <v>-2.5999999999999999E-2</v>
      </c>
      <c r="L160" s="16">
        <v>1.7999999999999999E-2</v>
      </c>
      <c r="M160" s="16">
        <v>0</v>
      </c>
      <c r="N160" s="16">
        <v>1.089</v>
      </c>
      <c r="O160" s="16">
        <v>0.82909999999999995</v>
      </c>
    </row>
    <row r="161" spans="1:15">
      <c r="A161" s="8">
        <v>41887</v>
      </c>
      <c r="B161" s="16">
        <v>313189.3</v>
      </c>
      <c r="C161" s="16">
        <f t="shared" si="2"/>
        <v>54706</v>
      </c>
      <c r="D161" s="16">
        <v>367895.3</v>
      </c>
      <c r="E161" s="16">
        <v>569187</v>
      </c>
      <c r="F161" s="16">
        <v>471385.2</v>
      </c>
      <c r="G161" s="16">
        <v>204.27</v>
      </c>
      <c r="H161" s="16">
        <v>8788.77</v>
      </c>
      <c r="I161" s="16">
        <v>1754.25</v>
      </c>
      <c r="J161" s="16">
        <v>0.47</v>
      </c>
      <c r="K161" s="16">
        <v>-4.9000000000000002E-2</v>
      </c>
      <c r="L161" s="16">
        <v>8.9999999999999993E-3</v>
      </c>
      <c r="M161" s="16">
        <v>5.0000000000000001E-3</v>
      </c>
      <c r="N161" s="16">
        <v>1.0740000000000001</v>
      </c>
      <c r="O161" s="16">
        <v>0.82920000000000005</v>
      </c>
    </row>
    <row r="162" spans="1:15">
      <c r="A162" s="8">
        <v>41894</v>
      </c>
      <c r="B162" s="16">
        <v>311318.59999999998</v>
      </c>
      <c r="C162" s="16">
        <f t="shared" si="2"/>
        <v>56844.200000000012</v>
      </c>
      <c r="D162" s="16">
        <v>368162.8</v>
      </c>
      <c r="E162" s="16">
        <v>569187</v>
      </c>
      <c r="F162" s="16">
        <v>471385.2</v>
      </c>
      <c r="G162" s="16">
        <v>203.56</v>
      </c>
      <c r="H162" s="16">
        <v>8795.93</v>
      </c>
      <c r="I162" s="16">
        <v>1746.42</v>
      </c>
      <c r="J162" s="16">
        <v>0.52400000000000002</v>
      </c>
      <c r="K162" s="16">
        <v>-4.7E-2</v>
      </c>
      <c r="L162" s="16">
        <v>5.0000000000000001E-3</v>
      </c>
      <c r="M162" s="16">
        <v>-0.05</v>
      </c>
      <c r="N162" s="16">
        <v>1.0713999999999999</v>
      </c>
      <c r="O162" s="16">
        <v>0.8266</v>
      </c>
    </row>
    <row r="163" spans="1:15">
      <c r="A163" s="8">
        <v>41901</v>
      </c>
      <c r="B163" s="16">
        <v>310955.2</v>
      </c>
      <c r="C163" s="16">
        <f t="shared" si="2"/>
        <v>57413.299999999988</v>
      </c>
      <c r="D163" s="16">
        <v>368368.5</v>
      </c>
      <c r="E163" s="16">
        <v>569187</v>
      </c>
      <c r="F163" s="16">
        <v>471385.2</v>
      </c>
      <c r="G163" s="16">
        <v>203.99</v>
      </c>
      <c r="H163" s="16">
        <v>8840.17</v>
      </c>
      <c r="I163" s="16">
        <v>1751.49</v>
      </c>
      <c r="J163" s="16">
        <v>0.496</v>
      </c>
      <c r="K163" s="16">
        <v>-5.5E-2</v>
      </c>
      <c r="L163" s="16">
        <v>6.0000000000000001E-3</v>
      </c>
      <c r="M163" s="16">
        <v>0</v>
      </c>
      <c r="N163" s="16">
        <v>1.0628</v>
      </c>
      <c r="O163" s="16">
        <v>0.82840000000000003</v>
      </c>
    </row>
    <row r="164" spans="1:15">
      <c r="A164" s="8">
        <v>41908</v>
      </c>
      <c r="B164" s="16">
        <v>310085</v>
      </c>
      <c r="C164" s="16">
        <f t="shared" si="2"/>
        <v>58170.599999999977</v>
      </c>
      <c r="D164" s="16">
        <v>368255.6</v>
      </c>
      <c r="E164" s="16">
        <v>569187</v>
      </c>
      <c r="F164" s="16">
        <v>471385.2</v>
      </c>
      <c r="G164" s="16">
        <v>200.74</v>
      </c>
      <c r="H164" s="16">
        <v>8774.36</v>
      </c>
      <c r="I164" s="16">
        <v>1726.39</v>
      </c>
      <c r="J164" s="16">
        <v>0.46700000000000003</v>
      </c>
      <c r="K164" s="16">
        <v>-4.2000000000000003E-2</v>
      </c>
      <c r="L164" s="16">
        <v>6.0000000000000001E-3</v>
      </c>
      <c r="M164" s="16">
        <v>-0.05</v>
      </c>
      <c r="N164" s="16">
        <v>1.0510999999999999</v>
      </c>
      <c r="O164" s="16">
        <v>0.82869999999999999</v>
      </c>
    </row>
    <row r="165" spans="1:15">
      <c r="A165" s="8">
        <v>41915</v>
      </c>
      <c r="B165" s="16">
        <v>310398.7</v>
      </c>
      <c r="C165" s="16">
        <f t="shared" si="2"/>
        <v>57105.700000000012</v>
      </c>
      <c r="D165" s="16">
        <v>367504.4</v>
      </c>
      <c r="E165" s="16">
        <v>565481</v>
      </c>
      <c r="F165" s="16">
        <v>471452.3</v>
      </c>
      <c r="G165" s="16">
        <v>198.24</v>
      </c>
      <c r="H165" s="16">
        <v>8683.5300000000007</v>
      </c>
      <c r="I165" s="16">
        <v>1703.14</v>
      </c>
      <c r="J165" s="16">
        <v>0.46600000000000003</v>
      </c>
      <c r="K165" s="16">
        <v>-2.9000000000000001E-2</v>
      </c>
      <c r="L165" s="16">
        <v>3.0000000000000001E-3</v>
      </c>
      <c r="M165" s="16">
        <v>-0.05</v>
      </c>
      <c r="N165" s="16">
        <v>1.0337000000000001</v>
      </c>
      <c r="O165" s="16">
        <v>0.82609999999999995</v>
      </c>
    </row>
    <row r="166" spans="1:15">
      <c r="A166" s="8">
        <v>41922</v>
      </c>
      <c r="B166" s="16">
        <v>312996.7</v>
      </c>
      <c r="C166" s="16">
        <f t="shared" si="2"/>
        <v>54084.799999999988</v>
      </c>
      <c r="D166" s="16">
        <v>367081.5</v>
      </c>
      <c r="E166" s="16">
        <v>565481</v>
      </c>
      <c r="F166" s="16">
        <v>471452.3</v>
      </c>
      <c r="G166" s="16">
        <v>189.11</v>
      </c>
      <c r="H166" s="16">
        <v>8374.59</v>
      </c>
      <c r="I166" s="16">
        <v>1620.44</v>
      </c>
      <c r="J166" s="16">
        <v>0.434</v>
      </c>
      <c r="K166" s="16">
        <v>-3.2000000000000001E-2</v>
      </c>
      <c r="L166" s="16">
        <v>0.01</v>
      </c>
      <c r="M166" s="16">
        <v>-2.5000000000000001E-2</v>
      </c>
      <c r="N166" s="16">
        <v>1.0448999999999999</v>
      </c>
      <c r="O166" s="16">
        <v>0.82740000000000002</v>
      </c>
    </row>
    <row r="167" spans="1:15">
      <c r="A167" s="8">
        <v>41929</v>
      </c>
      <c r="B167" s="16">
        <v>314003.8</v>
      </c>
      <c r="C167" s="16">
        <f t="shared" si="2"/>
        <v>53137.200000000012</v>
      </c>
      <c r="D167" s="16">
        <v>367141</v>
      </c>
      <c r="E167" s="16">
        <v>565481</v>
      </c>
      <c r="F167" s="16">
        <v>471452.3</v>
      </c>
      <c r="G167" s="16">
        <v>188.81</v>
      </c>
      <c r="H167" s="16">
        <v>8250.1</v>
      </c>
      <c r="I167" s="16">
        <v>1611.34</v>
      </c>
      <c r="J167" s="16">
        <v>0.45100000000000001</v>
      </c>
      <c r="K167" s="16">
        <v>-4.3999999999999997E-2</v>
      </c>
      <c r="L167" s="16">
        <v>7.0000000000000001E-3</v>
      </c>
      <c r="M167" s="16">
        <v>-2.5000000000000001E-2</v>
      </c>
      <c r="N167" s="16">
        <v>1.0566</v>
      </c>
      <c r="O167" s="16">
        <v>0.82799999999999996</v>
      </c>
    </row>
    <row r="168" spans="1:15">
      <c r="A168" s="8">
        <v>41936</v>
      </c>
      <c r="B168" s="16">
        <v>312519.40000000002</v>
      </c>
      <c r="C168" s="16">
        <f t="shared" si="2"/>
        <v>54970.699999999953</v>
      </c>
      <c r="D168" s="16">
        <v>367490.1</v>
      </c>
      <c r="E168" s="16">
        <v>565481</v>
      </c>
      <c r="F168" s="16">
        <v>471452.3</v>
      </c>
      <c r="G168" s="16">
        <v>194.63</v>
      </c>
      <c r="H168" s="16">
        <v>8532.09</v>
      </c>
      <c r="I168" s="16">
        <v>1661.72</v>
      </c>
      <c r="J168" s="16">
        <v>0.47199999999999998</v>
      </c>
      <c r="K168" s="16">
        <v>-5.2999999999999999E-2</v>
      </c>
      <c r="L168" s="16">
        <v>1.0999999999999999E-2</v>
      </c>
      <c r="M168" s="16">
        <v>0.02</v>
      </c>
      <c r="N168" s="16">
        <v>1.0504</v>
      </c>
      <c r="O168" s="16">
        <v>0.82909999999999995</v>
      </c>
    </row>
    <row r="169" spans="1:15">
      <c r="A169" s="8">
        <v>41943</v>
      </c>
      <c r="B169" s="16">
        <v>310347.3</v>
      </c>
      <c r="C169" s="16">
        <f t="shared" si="2"/>
        <v>57068.600000000035</v>
      </c>
      <c r="D169" s="16">
        <v>367415.9</v>
      </c>
      <c r="E169" s="16">
        <v>570091</v>
      </c>
      <c r="F169" s="16">
        <v>475585.7</v>
      </c>
      <c r="G169" s="16">
        <v>199.42</v>
      </c>
      <c r="H169" s="16">
        <v>8837.7800000000007</v>
      </c>
      <c r="I169" s="16">
        <v>1709.57</v>
      </c>
      <c r="J169" s="16">
        <v>0.45500000000000002</v>
      </c>
      <c r="K169" s="16">
        <v>-6.5000000000000002E-2</v>
      </c>
      <c r="L169" s="16">
        <v>1.4999999999999999E-2</v>
      </c>
      <c r="M169" s="16">
        <v>-2.5000000000000001E-2</v>
      </c>
      <c r="N169" s="16">
        <v>1.0387999999999999</v>
      </c>
      <c r="O169" s="16">
        <v>0.82950000000000002</v>
      </c>
    </row>
    <row r="170" spans="1:15">
      <c r="A170" s="8">
        <v>41950</v>
      </c>
      <c r="B170" s="16">
        <v>311382.7</v>
      </c>
      <c r="C170" s="16">
        <f t="shared" si="2"/>
        <v>55874.299999999988</v>
      </c>
      <c r="D170" s="16">
        <v>367257</v>
      </c>
      <c r="E170" s="16">
        <v>570091</v>
      </c>
      <c r="F170" s="16">
        <v>475585.7</v>
      </c>
      <c r="G170" s="16">
        <v>199.72</v>
      </c>
      <c r="H170" s="16">
        <v>8816.92</v>
      </c>
      <c r="I170" s="16">
        <v>1713.67</v>
      </c>
      <c r="J170" s="16">
        <v>0.43099999999999999</v>
      </c>
      <c r="K170" s="16">
        <v>-7.9000000000000001E-2</v>
      </c>
      <c r="L170" s="16">
        <v>8.9999999999999993E-3</v>
      </c>
      <c r="M170" s="16">
        <v>-2.5000000000000001E-2</v>
      </c>
      <c r="N170" s="16">
        <v>1.0349999999999999</v>
      </c>
      <c r="O170" s="16">
        <v>0.83089999999999997</v>
      </c>
    </row>
    <row r="171" spans="1:15">
      <c r="A171" s="8">
        <v>41957</v>
      </c>
      <c r="B171" s="16">
        <v>315658.09999999998</v>
      </c>
      <c r="C171" s="16">
        <f t="shared" si="2"/>
        <v>52493.900000000023</v>
      </c>
      <c r="D171" s="16">
        <v>368152</v>
      </c>
      <c r="E171" s="16">
        <v>570091</v>
      </c>
      <c r="F171" s="16">
        <v>475585.7</v>
      </c>
      <c r="G171" s="16">
        <v>200.94</v>
      </c>
      <c r="H171" s="16">
        <v>8915.31</v>
      </c>
      <c r="I171" s="16">
        <v>1717.67</v>
      </c>
      <c r="J171" s="16">
        <v>0.378</v>
      </c>
      <c r="K171" s="16">
        <v>-0.161</v>
      </c>
      <c r="L171" s="16">
        <v>4.0000000000000001E-3</v>
      </c>
      <c r="M171" s="16">
        <v>-2.5000000000000001E-2</v>
      </c>
      <c r="N171" s="16">
        <v>1.0426</v>
      </c>
      <c r="O171" s="16">
        <v>0.83250000000000002</v>
      </c>
    </row>
    <row r="172" spans="1:15">
      <c r="A172" s="8">
        <v>41964</v>
      </c>
      <c r="B172" s="16">
        <v>320698</v>
      </c>
      <c r="C172" s="16">
        <f t="shared" si="2"/>
        <v>50110.200000000012</v>
      </c>
      <c r="D172" s="16">
        <v>370808.2</v>
      </c>
      <c r="E172" s="16">
        <v>570091</v>
      </c>
      <c r="F172" s="16">
        <v>475585.7</v>
      </c>
      <c r="G172" s="16">
        <v>204.06</v>
      </c>
      <c r="H172" s="16">
        <v>9080.5499999999993</v>
      </c>
      <c r="I172" s="16">
        <v>1749.61</v>
      </c>
      <c r="J172" s="16">
        <v>0.36799999999999999</v>
      </c>
      <c r="K172" s="16">
        <v>-0.17799999999999999</v>
      </c>
      <c r="L172" s="16">
        <v>3.0000000000000001E-3</v>
      </c>
      <c r="M172" s="16">
        <v>-2.5000000000000001E-2</v>
      </c>
      <c r="N172" s="16">
        <v>1.0313000000000001</v>
      </c>
      <c r="O172" s="16">
        <v>0.83220000000000005</v>
      </c>
    </row>
    <row r="173" spans="1:15">
      <c r="A173" s="8">
        <v>41971</v>
      </c>
      <c r="B173" s="16">
        <v>319103.40000000002</v>
      </c>
      <c r="C173" s="16">
        <f t="shared" si="2"/>
        <v>51499.399999999965</v>
      </c>
      <c r="D173" s="16">
        <v>370602.8</v>
      </c>
      <c r="E173" s="16">
        <v>570091</v>
      </c>
      <c r="F173" s="16">
        <v>475585.7</v>
      </c>
      <c r="G173" s="16">
        <v>205.23</v>
      </c>
      <c r="H173" s="16">
        <v>9150.4599999999991</v>
      </c>
      <c r="I173" s="16">
        <v>1757.19</v>
      </c>
      <c r="J173" s="16">
        <v>0.29899999999999999</v>
      </c>
      <c r="K173" s="16">
        <v>-0.17</v>
      </c>
      <c r="L173" s="16">
        <v>1E-3</v>
      </c>
      <c r="M173" s="16">
        <v>-4.4999999999999998E-2</v>
      </c>
      <c r="N173" s="16">
        <v>1.0354000000000001</v>
      </c>
      <c r="O173" s="16">
        <v>0.83160000000000001</v>
      </c>
    </row>
    <row r="174" spans="1:15">
      <c r="A174" s="8">
        <v>41978</v>
      </c>
      <c r="B174" s="16">
        <v>314699.5</v>
      </c>
      <c r="C174" s="16">
        <f t="shared" si="2"/>
        <v>54501.700000000012</v>
      </c>
      <c r="D174" s="16">
        <v>369201.2</v>
      </c>
      <c r="E174" s="16">
        <v>577389</v>
      </c>
      <c r="F174" s="16">
        <v>475727.8</v>
      </c>
      <c r="G174" s="16">
        <v>207.81</v>
      </c>
      <c r="H174" s="16">
        <v>9212.85</v>
      </c>
      <c r="I174" s="16">
        <v>1785.14</v>
      </c>
      <c r="J174" s="16">
        <v>0.29699999999999999</v>
      </c>
      <c r="K174" s="16">
        <v>-0.14799999999999999</v>
      </c>
      <c r="L174" s="16">
        <v>3.0000000000000001E-3</v>
      </c>
      <c r="M174" s="16">
        <v>-2.5000000000000001E-2</v>
      </c>
      <c r="N174" s="16">
        <v>1.0219</v>
      </c>
      <c r="O174" s="16">
        <v>0.83160000000000001</v>
      </c>
    </row>
    <row r="175" spans="1:15">
      <c r="A175" s="8">
        <v>41985</v>
      </c>
      <c r="B175" s="16">
        <v>313018.09999999998</v>
      </c>
      <c r="C175" s="16">
        <f t="shared" si="2"/>
        <v>55604.300000000047</v>
      </c>
      <c r="D175" s="16">
        <v>368622.4</v>
      </c>
      <c r="E175" s="16">
        <v>577389</v>
      </c>
      <c r="F175" s="16">
        <v>475727.8</v>
      </c>
      <c r="G175" s="16">
        <v>200.21</v>
      </c>
      <c r="H175" s="16">
        <v>8895.35</v>
      </c>
      <c r="I175" s="16">
        <v>1699.17</v>
      </c>
      <c r="J175" s="16">
        <v>0.24299999999999999</v>
      </c>
      <c r="K175" s="16">
        <v>-0.16200000000000001</v>
      </c>
      <c r="L175" s="16">
        <v>7.0000000000000001E-3</v>
      </c>
      <c r="M175" s="16">
        <v>-5.0000000000000001E-3</v>
      </c>
      <c r="N175" s="16">
        <v>1.0376000000000001</v>
      </c>
      <c r="O175" s="16">
        <v>0.83260000000000001</v>
      </c>
    </row>
    <row r="176" spans="1:15">
      <c r="A176" s="8">
        <v>41992</v>
      </c>
      <c r="B176" s="16">
        <v>316131.40000000002</v>
      </c>
      <c r="C176" s="16">
        <f t="shared" si="2"/>
        <v>58506.099999999977</v>
      </c>
      <c r="D176" s="16">
        <v>374637.5</v>
      </c>
      <c r="E176" s="16">
        <v>577389</v>
      </c>
      <c r="F176" s="16">
        <v>475727.8</v>
      </c>
      <c r="G176" s="16">
        <v>204.65</v>
      </c>
      <c r="H176" s="16">
        <v>8976.24</v>
      </c>
      <c r="I176" s="16">
        <v>1746.04</v>
      </c>
      <c r="J176" s="16">
        <v>0.24</v>
      </c>
      <c r="K176" s="16">
        <v>-0.19500000000000001</v>
      </c>
      <c r="L176" s="16">
        <v>-4.7E-2</v>
      </c>
      <c r="M176" s="16">
        <v>-5.0000000000000001E-3</v>
      </c>
      <c r="N176" s="16">
        <v>1.0162</v>
      </c>
      <c r="O176" s="16">
        <v>0.83079999999999998</v>
      </c>
    </row>
    <row r="177" spans="1:15">
      <c r="A177" s="8">
        <v>41999</v>
      </c>
      <c r="B177" s="16">
        <v>326891.5</v>
      </c>
      <c r="C177" s="16">
        <f t="shared" si="2"/>
        <v>59924.200000000012</v>
      </c>
      <c r="D177" s="16">
        <v>386815.7</v>
      </c>
      <c r="E177" s="16">
        <v>577389</v>
      </c>
      <c r="F177" s="16">
        <v>475727.8</v>
      </c>
      <c r="G177" s="16">
        <v>206.12</v>
      </c>
      <c r="H177" s="16">
        <v>9021.67</v>
      </c>
      <c r="I177" s="16">
        <v>1758.2</v>
      </c>
      <c r="J177" s="16">
        <v>0.23899999999999999</v>
      </c>
      <c r="K177" s="16">
        <v>-0.22800000000000001</v>
      </c>
      <c r="L177" s="16">
        <v>-6.0999999999999999E-2</v>
      </c>
      <c r="M177" s="16">
        <v>0</v>
      </c>
      <c r="N177" s="16">
        <v>1.0124</v>
      </c>
      <c r="O177" s="16">
        <v>0.83130000000000004</v>
      </c>
    </row>
    <row r="178" spans="1:15">
      <c r="A178" s="8">
        <v>42006</v>
      </c>
      <c r="B178" s="16">
        <v>327697.8</v>
      </c>
      <c r="C178" s="16">
        <f t="shared" si="2"/>
        <v>58835</v>
      </c>
      <c r="D178" s="16">
        <v>386532.8</v>
      </c>
      <c r="E178" s="16">
        <v>567209</v>
      </c>
      <c r="F178" s="16">
        <v>510062.4</v>
      </c>
      <c r="G178" s="16">
        <v>205.79</v>
      </c>
      <c r="H178" s="16">
        <v>8983.3700000000008</v>
      </c>
      <c r="I178" s="16">
        <v>1751.09</v>
      </c>
      <c r="J178" s="16">
        <v>0.34200000000000003</v>
      </c>
      <c r="K178" s="16">
        <v>-0.249</v>
      </c>
      <c r="L178" s="16">
        <v>-6.3E-2</v>
      </c>
      <c r="M178" s="16">
        <v>0.1</v>
      </c>
      <c r="N178" s="16">
        <v>0.99839999999999995</v>
      </c>
      <c r="O178" s="16">
        <v>0.83169999999999999</v>
      </c>
    </row>
    <row r="179" spans="1:15">
      <c r="A179" s="8">
        <v>42013</v>
      </c>
      <c r="B179" s="16">
        <v>329059</v>
      </c>
      <c r="C179" s="16">
        <f t="shared" si="2"/>
        <v>59650.900000000023</v>
      </c>
      <c r="D179" s="16">
        <v>388709.9</v>
      </c>
      <c r="E179" s="16">
        <v>567209</v>
      </c>
      <c r="F179" s="16">
        <v>510062.4</v>
      </c>
      <c r="G179" s="16">
        <v>208.3</v>
      </c>
      <c r="H179" s="16">
        <v>9105.7000000000007</v>
      </c>
      <c r="I179" s="16">
        <v>1769.49</v>
      </c>
      <c r="J179" s="16">
        <v>0.20100000000000001</v>
      </c>
      <c r="K179" s="16">
        <v>-0.35199999999999998</v>
      </c>
      <c r="L179" s="16">
        <v>-0.11700000000000001</v>
      </c>
      <c r="M179" s="16">
        <v>-0.05</v>
      </c>
      <c r="N179" s="16">
        <v>0.9859</v>
      </c>
      <c r="O179" s="16">
        <v>0.8327</v>
      </c>
    </row>
    <row r="180" spans="1:15">
      <c r="A180" s="8">
        <v>42020</v>
      </c>
      <c r="B180" s="16">
        <v>339614.3</v>
      </c>
      <c r="C180" s="16">
        <f t="shared" si="2"/>
        <v>62407.400000000023</v>
      </c>
      <c r="D180" s="16">
        <v>402021.7</v>
      </c>
      <c r="E180" s="16">
        <v>567209</v>
      </c>
      <c r="F180" s="16">
        <v>510062.4</v>
      </c>
      <c r="G180" s="16">
        <v>183.39</v>
      </c>
      <c r="H180" s="16">
        <v>7899.59</v>
      </c>
      <c r="I180" s="16">
        <v>1537.43</v>
      </c>
      <c r="J180" s="16">
        <v>-0.08</v>
      </c>
      <c r="K180" s="16">
        <v>-0.71</v>
      </c>
      <c r="L180" s="16">
        <v>-0.42599999999999999</v>
      </c>
      <c r="M180" s="16">
        <v>-0.14000000000000001</v>
      </c>
      <c r="N180" s="16">
        <v>1.1647000000000001</v>
      </c>
      <c r="O180" s="16">
        <v>1.0071000000000001</v>
      </c>
    </row>
    <row r="181" spans="1:15">
      <c r="A181" s="8">
        <v>42027</v>
      </c>
      <c r="B181" s="16">
        <v>365486.1</v>
      </c>
      <c r="C181" s="16">
        <f t="shared" si="2"/>
        <v>62736.5</v>
      </c>
      <c r="D181" s="16">
        <v>428222.6</v>
      </c>
      <c r="E181" s="16">
        <v>567209</v>
      </c>
      <c r="F181" s="16">
        <v>510062.4</v>
      </c>
      <c r="G181" s="16">
        <v>186.2</v>
      </c>
      <c r="H181" s="16">
        <v>8161.16</v>
      </c>
      <c r="I181" s="16">
        <v>1571.12</v>
      </c>
      <c r="J181" s="16">
        <v>-0.29299999999999998</v>
      </c>
      <c r="K181" s="16">
        <v>-1.2469999999999999</v>
      </c>
      <c r="L181" s="16">
        <v>-0.95399999999999996</v>
      </c>
      <c r="M181" s="16">
        <v>0</v>
      </c>
      <c r="N181" s="16">
        <v>1.1345000000000001</v>
      </c>
      <c r="O181" s="16">
        <v>1.0142</v>
      </c>
    </row>
    <row r="182" spans="1:15">
      <c r="A182" s="8">
        <v>42034</v>
      </c>
      <c r="B182" s="16">
        <v>383324.6</v>
      </c>
      <c r="C182" s="16">
        <f t="shared" si="2"/>
        <v>59699.400000000023</v>
      </c>
      <c r="D182" s="16">
        <v>443024</v>
      </c>
      <c r="E182" s="16">
        <v>567209</v>
      </c>
      <c r="F182" s="16">
        <v>510062.4</v>
      </c>
      <c r="G182" s="16">
        <v>191.31</v>
      </c>
      <c r="H182" s="16">
        <v>8385.1299999999992</v>
      </c>
      <c r="I182" s="16">
        <v>1625.07</v>
      </c>
      <c r="J182" s="16">
        <v>-7.4999999999999997E-2</v>
      </c>
      <c r="K182" s="16">
        <v>-0.79200000000000004</v>
      </c>
      <c r="L182" s="16">
        <v>-0.85399999999999998</v>
      </c>
      <c r="M182" s="16">
        <v>-1.25</v>
      </c>
      <c r="N182" s="16">
        <v>1.0866</v>
      </c>
      <c r="O182" s="16">
        <v>0.96099999999999997</v>
      </c>
    </row>
    <row r="183" spans="1:15">
      <c r="A183" s="8">
        <v>42041</v>
      </c>
      <c r="B183" s="16">
        <v>384889.1</v>
      </c>
      <c r="C183" s="16">
        <f t="shared" si="2"/>
        <v>58148.200000000012</v>
      </c>
      <c r="D183" s="16">
        <v>443037.3</v>
      </c>
      <c r="E183" s="16">
        <v>566951</v>
      </c>
      <c r="F183" s="16">
        <v>507856.1</v>
      </c>
      <c r="G183" s="16">
        <v>196.75</v>
      </c>
      <c r="H183" s="16">
        <v>8587.99</v>
      </c>
      <c r="I183" s="16">
        <v>1675.04</v>
      </c>
      <c r="J183" s="16">
        <v>-8.3000000000000004E-2</v>
      </c>
      <c r="K183" s="16">
        <v>-0.84399999999999997</v>
      </c>
      <c r="L183" s="16">
        <v>-0.88500000000000001</v>
      </c>
      <c r="M183" s="16">
        <v>0</v>
      </c>
      <c r="N183" s="16">
        <v>1.0791999999999999</v>
      </c>
      <c r="O183" s="16">
        <v>0.95369999999999999</v>
      </c>
    </row>
    <row r="184" spans="1:15">
      <c r="A184" s="8">
        <v>42048</v>
      </c>
      <c r="B184" s="16">
        <v>384920.1</v>
      </c>
      <c r="C184" s="16">
        <f t="shared" si="2"/>
        <v>58279.5</v>
      </c>
      <c r="D184" s="16">
        <v>443199.6</v>
      </c>
      <c r="E184" s="16">
        <v>566951</v>
      </c>
      <c r="F184" s="16">
        <v>507856.1</v>
      </c>
      <c r="G184" s="16">
        <v>201.13</v>
      </c>
      <c r="H184" s="16">
        <v>8651.98</v>
      </c>
      <c r="I184" s="16">
        <v>1713.47</v>
      </c>
      <c r="J184" s="16">
        <v>1.2999999999999999E-2</v>
      </c>
      <c r="K184" s="16">
        <v>-0.88100000000000001</v>
      </c>
      <c r="L184" s="16">
        <v>-0.90700000000000003</v>
      </c>
      <c r="M184" s="16">
        <v>0</v>
      </c>
      <c r="N184" s="16">
        <v>1.0725</v>
      </c>
      <c r="O184" s="16">
        <v>0.94159999999999999</v>
      </c>
    </row>
    <row r="185" spans="1:15">
      <c r="A185" s="8">
        <v>42055</v>
      </c>
      <c r="B185" s="16">
        <v>382965.3</v>
      </c>
      <c r="C185" s="16">
        <f t="shared" si="2"/>
        <v>60410.5</v>
      </c>
      <c r="D185" s="16">
        <v>443375.8</v>
      </c>
      <c r="E185" s="16">
        <v>566951</v>
      </c>
      <c r="F185" s="16">
        <v>507856.1</v>
      </c>
      <c r="G185" s="16">
        <v>206.15</v>
      </c>
      <c r="H185" s="16">
        <v>8892.17</v>
      </c>
      <c r="I185" s="16">
        <v>1758.97</v>
      </c>
      <c r="J185" s="16">
        <v>4.2000000000000003E-2</v>
      </c>
      <c r="K185" s="16">
        <v>-0.86099999999999999</v>
      </c>
      <c r="L185" s="16">
        <v>-0.89700000000000002</v>
      </c>
      <c r="M185" s="16">
        <v>0</v>
      </c>
      <c r="N185" s="16">
        <v>1.0658000000000001</v>
      </c>
      <c r="O185" s="16">
        <v>0.93600000000000005</v>
      </c>
    </row>
    <row r="186" spans="1:15">
      <c r="A186" s="8">
        <v>42062</v>
      </c>
      <c r="B186" s="16">
        <v>383657</v>
      </c>
      <c r="C186" s="16">
        <f t="shared" si="2"/>
        <v>59713</v>
      </c>
      <c r="D186" s="16">
        <v>443370</v>
      </c>
      <c r="E186" s="16">
        <v>566951</v>
      </c>
      <c r="F186" s="16">
        <v>507856.1</v>
      </c>
      <c r="G186" s="16">
        <v>211.28</v>
      </c>
      <c r="H186" s="16">
        <v>9014.5300000000007</v>
      </c>
      <c r="I186" s="16">
        <v>1803.16</v>
      </c>
      <c r="J186" s="16">
        <v>0</v>
      </c>
      <c r="K186" s="16">
        <v>-0.83499999999999996</v>
      </c>
      <c r="L186" s="16">
        <v>-0.85</v>
      </c>
      <c r="M186" s="16">
        <v>-1.05</v>
      </c>
      <c r="N186" s="16">
        <v>1.0484</v>
      </c>
      <c r="O186" s="16">
        <v>0.93630000000000002</v>
      </c>
    </row>
    <row r="187" spans="1:15">
      <c r="A187" s="8">
        <v>42069</v>
      </c>
      <c r="B187" s="16">
        <v>378793</v>
      </c>
      <c r="C187" s="16">
        <f t="shared" si="2"/>
        <v>64099</v>
      </c>
      <c r="D187" s="16">
        <v>442892</v>
      </c>
      <c r="E187" s="16">
        <v>567887</v>
      </c>
      <c r="F187" s="16">
        <v>519330.2</v>
      </c>
      <c r="G187" s="16">
        <v>214.42</v>
      </c>
      <c r="H187" s="16">
        <v>9080.0300000000007</v>
      </c>
      <c r="I187" s="16">
        <v>1827.44</v>
      </c>
      <c r="J187" s="16">
        <v>-5.5E-2</v>
      </c>
      <c r="K187" s="16">
        <v>-0.64800000000000002</v>
      </c>
      <c r="L187" s="16">
        <v>-0.75800000000000001</v>
      </c>
      <c r="M187" s="16">
        <v>-0.3</v>
      </c>
      <c r="N187" s="16">
        <v>1.0143</v>
      </c>
      <c r="O187" s="16">
        <v>0.9355</v>
      </c>
    </row>
    <row r="188" spans="1:15">
      <c r="A188" s="8">
        <v>42076</v>
      </c>
      <c r="B188" s="16">
        <v>378797</v>
      </c>
      <c r="C188" s="16">
        <f t="shared" si="2"/>
        <v>64197</v>
      </c>
      <c r="D188" s="16">
        <v>442994</v>
      </c>
      <c r="E188" s="16">
        <v>567887</v>
      </c>
      <c r="F188" s="16">
        <v>519330.2</v>
      </c>
      <c r="G188" s="16">
        <v>216.24</v>
      </c>
      <c r="H188" s="16">
        <v>9156.02</v>
      </c>
      <c r="I188" s="16">
        <v>1840.12</v>
      </c>
      <c r="J188" s="16">
        <v>-6.4000000000000001E-2</v>
      </c>
      <c r="K188" s="16">
        <v>-0.81499999999999995</v>
      </c>
      <c r="L188" s="16">
        <v>-0.80700000000000005</v>
      </c>
      <c r="M188" s="16">
        <v>-0.65</v>
      </c>
      <c r="N188" s="16">
        <v>0.995</v>
      </c>
      <c r="O188" s="16">
        <v>0.94750000000000001</v>
      </c>
    </row>
    <row r="189" spans="1:15">
      <c r="A189" s="8">
        <v>42083</v>
      </c>
      <c r="B189" s="16">
        <v>376503</v>
      </c>
      <c r="C189" s="16">
        <f t="shared" si="2"/>
        <v>66985</v>
      </c>
      <c r="D189" s="16">
        <v>443488</v>
      </c>
      <c r="E189" s="16">
        <v>567887</v>
      </c>
      <c r="F189" s="16">
        <v>519330.2</v>
      </c>
      <c r="G189" s="16">
        <v>218.07</v>
      </c>
      <c r="H189" s="16">
        <v>9396.2900000000009</v>
      </c>
      <c r="I189" s="16">
        <v>1854.37</v>
      </c>
      <c r="J189" s="16">
        <v>-0.09</v>
      </c>
      <c r="K189" s="16">
        <v>-0.75700000000000001</v>
      </c>
      <c r="L189" s="16">
        <v>-0.79</v>
      </c>
      <c r="M189" s="16">
        <v>-0.875</v>
      </c>
      <c r="N189" s="16">
        <v>1.0259</v>
      </c>
      <c r="O189" s="16">
        <v>0.94799999999999995</v>
      </c>
    </row>
    <row r="190" spans="1:15">
      <c r="A190" s="8">
        <v>42090</v>
      </c>
      <c r="B190" s="16">
        <v>379353</v>
      </c>
      <c r="C190" s="16">
        <f t="shared" si="2"/>
        <v>64320</v>
      </c>
      <c r="D190" s="16">
        <v>443673</v>
      </c>
      <c r="E190" s="16">
        <v>567887</v>
      </c>
      <c r="F190" s="16">
        <v>519330.2</v>
      </c>
      <c r="G190" s="16">
        <v>213.94</v>
      </c>
      <c r="H190" s="16">
        <v>9083.52</v>
      </c>
      <c r="I190" s="16">
        <v>1806.66</v>
      </c>
      <c r="J190" s="16">
        <v>-3.9E-2</v>
      </c>
      <c r="K190" s="16">
        <v>-0.77200000000000002</v>
      </c>
      <c r="L190" s="16">
        <v>-0.80700000000000005</v>
      </c>
      <c r="M190" s="16">
        <v>-0.4</v>
      </c>
      <c r="N190" s="16">
        <v>1.04</v>
      </c>
      <c r="O190" s="16">
        <v>0.95479999999999998</v>
      </c>
    </row>
    <row r="191" spans="1:15">
      <c r="A191" s="8">
        <v>42097</v>
      </c>
      <c r="B191" s="16">
        <v>377387</v>
      </c>
      <c r="C191" s="16">
        <f t="shared" si="2"/>
        <v>65806</v>
      </c>
      <c r="D191" s="16">
        <v>443193</v>
      </c>
      <c r="E191" s="16">
        <v>572826</v>
      </c>
      <c r="F191" s="16">
        <v>531911.4</v>
      </c>
      <c r="G191" s="16">
        <v>215.76</v>
      </c>
      <c r="H191" s="16">
        <v>9130.6</v>
      </c>
      <c r="I191" s="16">
        <v>1817.52</v>
      </c>
      <c r="J191" s="16">
        <v>-8.1000000000000003E-2</v>
      </c>
      <c r="K191" s="16">
        <v>-0.8</v>
      </c>
      <c r="L191" s="16">
        <v>-0.81399999999999995</v>
      </c>
      <c r="M191" s="16">
        <v>-0.8</v>
      </c>
      <c r="N191" s="16">
        <v>1.0510999999999999</v>
      </c>
      <c r="O191" s="16">
        <v>0.95689999999999997</v>
      </c>
    </row>
    <row r="192" spans="1:15">
      <c r="A192" s="8">
        <v>42104</v>
      </c>
      <c r="B192" s="16">
        <v>377961</v>
      </c>
      <c r="C192" s="16">
        <f t="shared" si="2"/>
        <v>65571</v>
      </c>
      <c r="D192" s="16">
        <v>443532</v>
      </c>
      <c r="E192" s="16">
        <v>572826</v>
      </c>
      <c r="F192" s="16">
        <v>531911.4</v>
      </c>
      <c r="G192" s="16">
        <v>221</v>
      </c>
      <c r="H192" s="16">
        <v>9471.4599999999991</v>
      </c>
      <c r="I192" s="16">
        <v>1868.59</v>
      </c>
      <c r="J192" s="16">
        <v>-0.109</v>
      </c>
      <c r="K192" s="16">
        <v>-0.82499999999999996</v>
      </c>
      <c r="L192" s="16">
        <v>-0.80400000000000005</v>
      </c>
      <c r="M192" s="16">
        <v>-0.5</v>
      </c>
      <c r="N192" s="16">
        <v>1.0210999999999999</v>
      </c>
      <c r="O192" s="16">
        <v>0.96319999999999995</v>
      </c>
    </row>
    <row r="193" spans="1:15">
      <c r="A193" s="8">
        <v>42111</v>
      </c>
      <c r="B193" s="16">
        <v>383984</v>
      </c>
      <c r="C193" s="16">
        <f t="shared" si="2"/>
        <v>60906</v>
      </c>
      <c r="D193" s="16">
        <v>444890</v>
      </c>
      <c r="E193" s="16">
        <v>572826</v>
      </c>
      <c r="F193" s="16">
        <v>531911.4</v>
      </c>
      <c r="G193" s="16">
        <v>216.23</v>
      </c>
      <c r="H193" s="16">
        <v>9245.92</v>
      </c>
      <c r="I193" s="16">
        <v>1819.45</v>
      </c>
      <c r="J193" s="16">
        <v>-0.17899999999999999</v>
      </c>
      <c r="K193" s="16">
        <v>-0.878</v>
      </c>
      <c r="L193" s="16">
        <v>-0.81599999999999995</v>
      </c>
      <c r="M193" s="16">
        <v>-0.75</v>
      </c>
      <c r="N193" s="16">
        <v>1.0502</v>
      </c>
      <c r="O193" s="16">
        <v>0.97189999999999999</v>
      </c>
    </row>
    <row r="194" spans="1:15">
      <c r="A194" s="8">
        <v>42118</v>
      </c>
      <c r="B194" s="16">
        <v>385899</v>
      </c>
      <c r="C194" s="16">
        <f t="shared" si="2"/>
        <v>61300</v>
      </c>
      <c r="D194" s="16">
        <v>447199</v>
      </c>
      <c r="E194" s="16">
        <v>572826</v>
      </c>
      <c r="F194" s="16">
        <v>531911.4</v>
      </c>
      <c r="G194" s="16">
        <v>218.18</v>
      </c>
      <c r="H194" s="16">
        <v>9302.1200000000008</v>
      </c>
      <c r="I194" s="16">
        <v>1837.13</v>
      </c>
      <c r="J194" s="16">
        <v>-0.129</v>
      </c>
      <c r="K194" s="16">
        <v>-0.88900000000000001</v>
      </c>
      <c r="L194" s="16">
        <v>-0.81200000000000006</v>
      </c>
      <c r="M194" s="16">
        <v>-0.75</v>
      </c>
      <c r="N194" s="16">
        <v>1.0483</v>
      </c>
      <c r="O194" s="16">
        <v>0.96430000000000005</v>
      </c>
    </row>
    <row r="195" spans="1:15">
      <c r="A195" s="8">
        <v>42125</v>
      </c>
      <c r="B195" s="16">
        <v>384147</v>
      </c>
      <c r="C195" s="16">
        <f t="shared" ref="C195:C258" si="3">D195-B195</f>
        <v>65315</v>
      </c>
      <c r="D195" s="16">
        <v>449462</v>
      </c>
      <c r="E195" s="16">
        <v>566532</v>
      </c>
      <c r="F195" s="16">
        <v>536364.1</v>
      </c>
      <c r="G195" s="16">
        <v>215.52</v>
      </c>
      <c r="H195" s="16">
        <v>9077.1200000000008</v>
      </c>
      <c r="I195" s="16">
        <v>1811.15</v>
      </c>
      <c r="J195" s="16">
        <v>1.2999999999999999E-2</v>
      </c>
      <c r="K195" s="16">
        <v>-0.78800000000000003</v>
      </c>
      <c r="L195" s="16">
        <v>-0.79500000000000004</v>
      </c>
      <c r="M195" s="16">
        <v>-0.6</v>
      </c>
      <c r="N195" s="16">
        <v>1.0723</v>
      </c>
      <c r="O195" s="16">
        <v>0.95760000000000001</v>
      </c>
    </row>
    <row r="196" spans="1:15">
      <c r="A196" s="8">
        <v>42132</v>
      </c>
      <c r="B196" s="16">
        <v>379364</v>
      </c>
      <c r="C196" s="16">
        <f t="shared" si="3"/>
        <v>71126</v>
      </c>
      <c r="D196" s="16">
        <v>450490</v>
      </c>
      <c r="E196" s="16">
        <v>566532</v>
      </c>
      <c r="F196" s="16">
        <v>536364.1</v>
      </c>
      <c r="G196" s="16">
        <v>213.97</v>
      </c>
      <c r="H196" s="16">
        <v>9093.33</v>
      </c>
      <c r="I196" s="16">
        <v>1794.36</v>
      </c>
      <c r="J196" s="16">
        <v>5.3999999999999999E-2</v>
      </c>
      <c r="K196" s="16">
        <v>-0.81399999999999995</v>
      </c>
      <c r="L196" s="16">
        <v>-0.79200000000000004</v>
      </c>
      <c r="M196" s="16">
        <v>0</v>
      </c>
      <c r="N196" s="16">
        <v>1.0742</v>
      </c>
      <c r="O196" s="16">
        <v>0.95909999999999995</v>
      </c>
    </row>
    <row r="197" spans="1:15">
      <c r="A197" s="8">
        <v>42139</v>
      </c>
      <c r="B197" s="16">
        <v>377233</v>
      </c>
      <c r="C197" s="16">
        <f t="shared" si="3"/>
        <v>75269</v>
      </c>
      <c r="D197" s="16">
        <v>452502</v>
      </c>
      <c r="E197" s="16">
        <v>566532</v>
      </c>
      <c r="F197" s="16">
        <v>536364.1</v>
      </c>
      <c r="G197" s="16">
        <v>214.99</v>
      </c>
      <c r="H197" s="16">
        <v>9109.92</v>
      </c>
      <c r="I197" s="16">
        <v>1800.74</v>
      </c>
      <c r="J197" s="16">
        <v>4.8000000000000001E-2</v>
      </c>
      <c r="K197" s="16">
        <v>-0.82199999999999995</v>
      </c>
      <c r="L197" s="16">
        <v>-0.79200000000000004</v>
      </c>
      <c r="M197" s="16">
        <v>-0.77500000000000002</v>
      </c>
      <c r="N197" s="16">
        <v>1.0916999999999999</v>
      </c>
      <c r="O197" s="16">
        <v>0.95379999999999998</v>
      </c>
    </row>
    <row r="198" spans="1:15">
      <c r="A198" s="8">
        <v>42146</v>
      </c>
      <c r="B198" s="16">
        <v>380102</v>
      </c>
      <c r="C198" s="16">
        <f t="shared" si="3"/>
        <v>73674</v>
      </c>
      <c r="D198" s="16">
        <v>453776</v>
      </c>
      <c r="E198" s="16">
        <v>566532</v>
      </c>
      <c r="F198" s="16">
        <v>536364.1</v>
      </c>
      <c r="G198" s="16">
        <v>216.58</v>
      </c>
      <c r="H198" s="16">
        <v>9353.2999999999993</v>
      </c>
      <c r="I198" s="16">
        <v>1817.83</v>
      </c>
      <c r="J198" s="16">
        <v>8.0000000000000002E-3</v>
      </c>
      <c r="K198" s="16">
        <v>-0.83899999999999997</v>
      </c>
      <c r="L198" s="16">
        <v>-0.78800000000000003</v>
      </c>
      <c r="M198" s="16">
        <v>-0.77500000000000002</v>
      </c>
      <c r="N198" s="16">
        <v>1.0621</v>
      </c>
      <c r="O198" s="16">
        <v>0.96240000000000003</v>
      </c>
    </row>
    <row r="199" spans="1:15">
      <c r="A199" s="8">
        <v>42153</v>
      </c>
      <c r="B199" s="16">
        <v>380536</v>
      </c>
      <c r="C199" s="16">
        <f t="shared" si="3"/>
        <v>73504</v>
      </c>
      <c r="D199" s="16">
        <v>454040</v>
      </c>
      <c r="E199" s="16">
        <v>566532</v>
      </c>
      <c r="F199" s="16">
        <v>536364.1</v>
      </c>
      <c r="G199" s="16">
        <v>214.15</v>
      </c>
      <c r="H199" s="16">
        <v>9237.7900000000009</v>
      </c>
      <c r="I199" s="16">
        <v>1795.14</v>
      </c>
      <c r="J199" s="16">
        <v>-8.2000000000000003E-2</v>
      </c>
      <c r="K199" s="16">
        <v>-0.91200000000000003</v>
      </c>
      <c r="L199" s="16">
        <v>-0.78800000000000003</v>
      </c>
      <c r="M199" s="16">
        <v>-0.8</v>
      </c>
      <c r="N199" s="16">
        <v>1.0634999999999999</v>
      </c>
      <c r="O199" s="16">
        <v>0.96760000000000002</v>
      </c>
    </row>
    <row r="200" spans="1:15">
      <c r="A200" s="8">
        <v>42160</v>
      </c>
      <c r="B200" s="16">
        <v>380536</v>
      </c>
      <c r="C200" s="16">
        <f t="shared" si="3"/>
        <v>73504</v>
      </c>
      <c r="D200" s="16">
        <v>454040</v>
      </c>
      <c r="E200" s="16">
        <v>568534</v>
      </c>
      <c r="F200" s="16">
        <v>525478.9</v>
      </c>
      <c r="G200" s="16">
        <v>212.3</v>
      </c>
      <c r="H200" s="16">
        <v>9105.02</v>
      </c>
      <c r="I200" s="16">
        <v>1774.64</v>
      </c>
      <c r="J200" s="16">
        <v>9.1999999999999998E-2</v>
      </c>
      <c r="K200" s="16">
        <v>-0.82499999999999996</v>
      </c>
      <c r="L200" s="16">
        <v>-0.77800000000000002</v>
      </c>
      <c r="M200" s="16">
        <v>-0.8</v>
      </c>
      <c r="N200" s="16">
        <v>1.0644</v>
      </c>
      <c r="O200" s="16">
        <v>0.95760000000000001</v>
      </c>
    </row>
    <row r="201" spans="1:15">
      <c r="A201" s="8">
        <v>42167</v>
      </c>
      <c r="B201" s="16">
        <v>383387</v>
      </c>
      <c r="C201" s="16">
        <f t="shared" si="3"/>
        <v>71699</v>
      </c>
      <c r="D201" s="16">
        <v>455086</v>
      </c>
      <c r="E201" s="16">
        <v>568534</v>
      </c>
      <c r="F201" s="16">
        <v>525478.9</v>
      </c>
      <c r="G201" s="16">
        <v>210.53</v>
      </c>
      <c r="H201" s="16">
        <v>9026.43</v>
      </c>
      <c r="I201" s="16">
        <v>1757.86</v>
      </c>
      <c r="J201" s="16">
        <v>0.14299999999999999</v>
      </c>
      <c r="K201" s="16">
        <v>-0.90600000000000003</v>
      </c>
      <c r="L201" s="16">
        <v>-0.77500000000000002</v>
      </c>
      <c r="M201" s="16">
        <v>-0.78</v>
      </c>
      <c r="N201" s="16">
        <v>1.077</v>
      </c>
      <c r="O201" s="16">
        <v>0.95569999999999999</v>
      </c>
    </row>
    <row r="202" spans="1:15">
      <c r="A202" s="8">
        <v>42174</v>
      </c>
      <c r="B202" s="16">
        <v>388242</v>
      </c>
      <c r="C202" s="16">
        <f t="shared" si="3"/>
        <v>67533</v>
      </c>
      <c r="D202" s="16">
        <v>455775</v>
      </c>
      <c r="E202" s="16">
        <v>568534</v>
      </c>
      <c r="F202" s="16">
        <v>525478.9</v>
      </c>
      <c r="G202" s="16">
        <v>206.77</v>
      </c>
      <c r="H202" s="16">
        <v>8867.32</v>
      </c>
      <c r="I202" s="16">
        <v>1721.62</v>
      </c>
      <c r="J202" s="16">
        <v>0.123</v>
      </c>
      <c r="K202" s="16">
        <v>-0.92500000000000004</v>
      </c>
      <c r="L202" s="16">
        <v>-0.78500000000000003</v>
      </c>
      <c r="M202" s="16">
        <v>-0.45</v>
      </c>
      <c r="N202" s="16">
        <v>1.0895999999999999</v>
      </c>
      <c r="O202" s="16">
        <v>0.9597</v>
      </c>
    </row>
    <row r="203" spans="1:15">
      <c r="A203" s="8">
        <v>42181</v>
      </c>
      <c r="B203" s="16">
        <v>391461</v>
      </c>
      <c r="C203" s="16">
        <f t="shared" si="3"/>
        <v>65116</v>
      </c>
      <c r="D203" s="16">
        <v>456577</v>
      </c>
      <c r="E203" s="16">
        <v>568534</v>
      </c>
      <c r="F203" s="16">
        <v>525478.9</v>
      </c>
      <c r="G203" s="16">
        <v>207.34</v>
      </c>
      <c r="H203" s="16">
        <v>9007.5</v>
      </c>
      <c r="I203" s="16">
        <v>1733.06</v>
      </c>
      <c r="J203" s="16">
        <v>0.14899999999999999</v>
      </c>
      <c r="K203" s="16">
        <v>-0.89200000000000002</v>
      </c>
      <c r="L203" s="16">
        <v>-0.78200000000000003</v>
      </c>
      <c r="M203" s="16">
        <v>-0.76</v>
      </c>
      <c r="N203" s="16">
        <v>1.0719000000000001</v>
      </c>
      <c r="O203" s="16">
        <v>0.95940000000000003</v>
      </c>
    </row>
    <row r="204" spans="1:15">
      <c r="A204" s="8">
        <v>42188</v>
      </c>
      <c r="B204" s="16">
        <v>391134</v>
      </c>
      <c r="C204" s="16">
        <f t="shared" si="3"/>
        <v>66731</v>
      </c>
      <c r="D204" s="16">
        <v>457865</v>
      </c>
      <c r="E204" s="16">
        <v>568371</v>
      </c>
      <c r="F204" s="16">
        <v>529520.6</v>
      </c>
      <c r="G204" s="16">
        <v>206.02</v>
      </c>
      <c r="H204" s="16">
        <v>8912.84</v>
      </c>
      <c r="I204" s="16">
        <v>1725.34</v>
      </c>
      <c r="J204" s="16">
        <v>8.7999999999999995E-2</v>
      </c>
      <c r="K204" s="16">
        <v>-0.93600000000000005</v>
      </c>
      <c r="L204" s="16">
        <v>-0.78900000000000003</v>
      </c>
      <c r="M204" s="16">
        <v>-0.5</v>
      </c>
      <c r="N204" s="16">
        <v>1.0632999999999999</v>
      </c>
      <c r="O204" s="16">
        <v>0.95809999999999995</v>
      </c>
    </row>
    <row r="205" spans="1:15">
      <c r="A205" s="8">
        <v>42195</v>
      </c>
      <c r="B205" s="16">
        <v>396073</v>
      </c>
      <c r="C205" s="16">
        <f t="shared" si="3"/>
        <v>63934</v>
      </c>
      <c r="D205" s="16">
        <v>460007</v>
      </c>
      <c r="E205" s="16">
        <v>568371</v>
      </c>
      <c r="F205" s="16">
        <v>529520.6</v>
      </c>
      <c r="G205" s="16">
        <v>207.85</v>
      </c>
      <c r="H205" s="16">
        <v>9134.18</v>
      </c>
      <c r="I205" s="16">
        <v>1747.92</v>
      </c>
      <c r="J205" s="16">
        <v>8.5999999999999993E-2</v>
      </c>
      <c r="K205" s="16">
        <v>-0.90700000000000003</v>
      </c>
      <c r="L205" s="16">
        <v>-0.77900000000000003</v>
      </c>
      <c r="M205" s="16">
        <v>-0.8</v>
      </c>
      <c r="N205" s="16">
        <v>1.0649999999999999</v>
      </c>
      <c r="O205" s="16">
        <v>0.95489999999999997</v>
      </c>
    </row>
    <row r="206" spans="1:15">
      <c r="A206" s="8">
        <v>42202</v>
      </c>
      <c r="B206" s="16">
        <v>396752</v>
      </c>
      <c r="C206" s="16">
        <f t="shared" si="3"/>
        <v>64106</v>
      </c>
      <c r="D206" s="16">
        <v>460858</v>
      </c>
      <c r="E206" s="16">
        <v>568371</v>
      </c>
      <c r="F206" s="16">
        <v>529520.6</v>
      </c>
      <c r="G206" s="16">
        <v>213.89</v>
      </c>
      <c r="H206" s="16">
        <v>9446.17</v>
      </c>
      <c r="I206" s="16">
        <v>1804.05</v>
      </c>
      <c r="J206" s="16">
        <v>5.3999999999999999E-2</v>
      </c>
      <c r="K206" s="16">
        <v>-0.89400000000000002</v>
      </c>
      <c r="L206" s="16">
        <v>-0.753</v>
      </c>
      <c r="M206" s="16">
        <v>-0.78</v>
      </c>
      <c r="N206" s="16">
        <v>1.0395000000000001</v>
      </c>
      <c r="O206" s="16">
        <v>0.96</v>
      </c>
    </row>
    <row r="207" spans="1:15">
      <c r="A207" s="8">
        <v>42209</v>
      </c>
      <c r="B207" s="16">
        <v>397630</v>
      </c>
      <c r="C207" s="16">
        <f t="shared" si="3"/>
        <v>64260</v>
      </c>
      <c r="D207" s="16">
        <v>461890</v>
      </c>
      <c r="E207" s="16">
        <v>568371</v>
      </c>
      <c r="F207" s="16">
        <v>529520.6</v>
      </c>
      <c r="G207" s="16">
        <v>212.49</v>
      </c>
      <c r="H207" s="16">
        <v>9322.9699999999993</v>
      </c>
      <c r="I207" s="16">
        <v>1784.42</v>
      </c>
      <c r="J207" s="16">
        <v>-5.6000000000000001E-2</v>
      </c>
      <c r="K207" s="16">
        <v>-0.88700000000000001</v>
      </c>
      <c r="L207" s="16">
        <v>-0.73899999999999999</v>
      </c>
      <c r="M207" s="16">
        <v>-0.78</v>
      </c>
      <c r="N207" s="16">
        <v>1.0385</v>
      </c>
      <c r="O207" s="16">
        <v>0.94650000000000001</v>
      </c>
    </row>
    <row r="208" spans="1:15">
      <c r="A208" s="8">
        <v>42216</v>
      </c>
      <c r="B208" s="16">
        <v>398217</v>
      </c>
      <c r="C208" s="16">
        <f t="shared" si="3"/>
        <v>63841</v>
      </c>
      <c r="D208" s="16">
        <v>462058</v>
      </c>
      <c r="E208" s="16">
        <v>570623</v>
      </c>
      <c r="F208" s="16">
        <v>550669.80000000005</v>
      </c>
      <c r="G208" s="16">
        <v>215.87</v>
      </c>
      <c r="H208" s="16">
        <v>9428.17</v>
      </c>
      <c r="I208" s="16">
        <v>1822.45</v>
      </c>
      <c r="J208" s="16">
        <v>-6.2E-2</v>
      </c>
      <c r="K208" s="16">
        <v>-0.89100000000000001</v>
      </c>
      <c r="L208" s="16">
        <v>-0.73899999999999999</v>
      </c>
      <c r="M208" s="16">
        <v>-0.79</v>
      </c>
      <c r="N208" s="16">
        <v>1.0348999999999999</v>
      </c>
      <c r="O208" s="16">
        <v>0.94210000000000005</v>
      </c>
    </row>
    <row r="209" spans="1:15">
      <c r="A209" s="8">
        <v>42223</v>
      </c>
      <c r="B209" s="16">
        <v>395840</v>
      </c>
      <c r="C209" s="16">
        <f t="shared" si="3"/>
        <v>66483</v>
      </c>
      <c r="D209" s="16">
        <v>462323</v>
      </c>
      <c r="E209" s="16">
        <v>570623</v>
      </c>
      <c r="F209" s="16">
        <v>550669.80000000005</v>
      </c>
      <c r="G209" s="16">
        <v>216.31</v>
      </c>
      <c r="H209" s="16">
        <v>9408.27</v>
      </c>
      <c r="I209" s="16">
        <v>1832.92</v>
      </c>
      <c r="J209" s="16">
        <v>-0.14599999999999999</v>
      </c>
      <c r="K209" s="16">
        <v>-0.89200000000000002</v>
      </c>
      <c r="L209" s="16">
        <v>-0.72899999999999998</v>
      </c>
      <c r="M209" s="16">
        <v>-0.79</v>
      </c>
      <c r="N209" s="16">
        <v>1.0165</v>
      </c>
      <c r="O209" s="16">
        <v>0.92689999999999995</v>
      </c>
    </row>
    <row r="210" spans="1:15">
      <c r="A210" s="8">
        <v>42230</v>
      </c>
      <c r="B210" s="16">
        <v>395955</v>
      </c>
      <c r="C210" s="16">
        <f t="shared" si="3"/>
        <v>67026</v>
      </c>
      <c r="D210" s="16">
        <v>462981</v>
      </c>
      <c r="E210" s="16">
        <v>570623</v>
      </c>
      <c r="F210" s="16">
        <v>550669.80000000005</v>
      </c>
      <c r="G210" s="16">
        <v>215.22</v>
      </c>
      <c r="H210" s="16">
        <v>9346.56</v>
      </c>
      <c r="I210" s="16">
        <v>1817.26</v>
      </c>
      <c r="J210" s="16">
        <v>-0.185</v>
      </c>
      <c r="K210" s="16">
        <v>-0.878</v>
      </c>
      <c r="L210" s="16">
        <v>-0.72499999999999998</v>
      </c>
      <c r="M210" s="16">
        <v>-0.85</v>
      </c>
      <c r="N210" s="16">
        <v>1.0242</v>
      </c>
      <c r="O210" s="16">
        <v>0.92220000000000002</v>
      </c>
    </row>
    <row r="211" spans="1:15">
      <c r="A211" s="8">
        <v>42237</v>
      </c>
      <c r="B211" s="16">
        <v>394737</v>
      </c>
      <c r="C211" s="16">
        <f t="shared" si="3"/>
        <v>68706</v>
      </c>
      <c r="D211" s="16">
        <v>463443</v>
      </c>
      <c r="E211" s="16">
        <v>570623</v>
      </c>
      <c r="F211" s="16">
        <v>550669.80000000005</v>
      </c>
      <c r="G211" s="16">
        <v>206.13</v>
      </c>
      <c r="H211" s="16">
        <v>8798.57</v>
      </c>
      <c r="I211" s="16">
        <v>1729.77</v>
      </c>
      <c r="J211" s="16">
        <v>-0.21</v>
      </c>
      <c r="K211" s="16">
        <v>-0.86799999999999999</v>
      </c>
      <c r="L211" s="16">
        <v>-0.72699999999999998</v>
      </c>
      <c r="M211" s="16">
        <v>-0.82</v>
      </c>
      <c r="N211" s="16">
        <v>1.0565</v>
      </c>
      <c r="O211" s="16">
        <v>0.92769999999999997</v>
      </c>
    </row>
    <row r="212" spans="1:15">
      <c r="A212" s="8">
        <v>42244</v>
      </c>
      <c r="B212" s="16">
        <v>396035</v>
      </c>
      <c r="C212" s="16">
        <f t="shared" si="3"/>
        <v>67850</v>
      </c>
      <c r="D212" s="16">
        <v>463885</v>
      </c>
      <c r="E212" s="16">
        <v>570623</v>
      </c>
      <c r="F212" s="16">
        <v>550669.80000000005</v>
      </c>
      <c r="G212" s="16">
        <v>206.33</v>
      </c>
      <c r="H212" s="16">
        <v>8785.1</v>
      </c>
      <c r="I212" s="16">
        <v>1731.25</v>
      </c>
      <c r="J212" s="16">
        <v>-0.15</v>
      </c>
      <c r="K212" s="16">
        <v>-0.79500000000000004</v>
      </c>
      <c r="L212" s="16">
        <v>-0.72399999999999998</v>
      </c>
      <c r="M212" s="16">
        <v>-0.8</v>
      </c>
      <c r="N212" s="16">
        <v>1.0387999999999999</v>
      </c>
      <c r="O212" s="16">
        <v>0.92900000000000005</v>
      </c>
    </row>
    <row r="213" spans="1:15">
      <c r="A213" s="8">
        <v>42251</v>
      </c>
      <c r="B213" s="16">
        <v>395064</v>
      </c>
      <c r="C213" s="16">
        <f t="shared" si="3"/>
        <v>68859</v>
      </c>
      <c r="D213" s="16">
        <v>463923</v>
      </c>
      <c r="E213" s="16">
        <v>572319</v>
      </c>
      <c r="F213" s="16">
        <v>557883.5</v>
      </c>
      <c r="G213" s="16">
        <v>204.85</v>
      </c>
      <c r="H213" s="16">
        <v>8652.35</v>
      </c>
      <c r="I213" s="16">
        <v>1723.55</v>
      </c>
      <c r="J213" s="16">
        <v>-0.16800000000000001</v>
      </c>
      <c r="K213" s="16">
        <v>-0.77400000000000002</v>
      </c>
      <c r="L213" s="16">
        <v>-0.72699999999999998</v>
      </c>
      <c r="M213" s="16">
        <v>-0.8</v>
      </c>
      <c r="N213" s="16">
        <v>1.0290999999999999</v>
      </c>
      <c r="O213" s="16">
        <v>0.92269999999999996</v>
      </c>
    </row>
    <row r="214" spans="1:15">
      <c r="A214" s="8">
        <v>42258</v>
      </c>
      <c r="B214" s="16">
        <v>398200</v>
      </c>
      <c r="C214" s="16">
        <f t="shared" si="3"/>
        <v>66100</v>
      </c>
      <c r="D214" s="16">
        <v>464300</v>
      </c>
      <c r="E214" s="16">
        <v>572319</v>
      </c>
      <c r="F214" s="16">
        <v>557883.5</v>
      </c>
      <c r="G214" s="16">
        <v>207.54</v>
      </c>
      <c r="H214" s="16">
        <v>8772.44</v>
      </c>
      <c r="I214" s="16">
        <v>1750.35</v>
      </c>
      <c r="J214" s="16">
        <v>-9.9000000000000005E-2</v>
      </c>
      <c r="K214" s="16">
        <v>-0.76800000000000002</v>
      </c>
      <c r="L214" s="16">
        <v>-0.73099999999999998</v>
      </c>
      <c r="M214" s="16">
        <v>-0.8</v>
      </c>
      <c r="N214" s="16">
        <v>1.0316000000000001</v>
      </c>
      <c r="O214" s="16">
        <v>0.90980000000000005</v>
      </c>
    </row>
    <row r="215" spans="1:15">
      <c r="A215" s="8">
        <v>42265</v>
      </c>
      <c r="B215" s="16">
        <v>402200</v>
      </c>
      <c r="C215" s="16">
        <f t="shared" si="3"/>
        <v>62749</v>
      </c>
      <c r="D215" s="16">
        <v>464949</v>
      </c>
      <c r="E215" s="16">
        <v>572319</v>
      </c>
      <c r="F215" s="16">
        <v>557883.5</v>
      </c>
      <c r="G215" s="16">
        <v>207.11</v>
      </c>
      <c r="H215" s="16">
        <v>8739.2199999999993</v>
      </c>
      <c r="I215" s="16">
        <v>1744.37</v>
      </c>
      <c r="J215" s="16">
        <v>-5.6000000000000001E-2</v>
      </c>
      <c r="K215" s="16">
        <v>-0.77600000000000002</v>
      </c>
      <c r="L215" s="16">
        <v>-0.72699999999999998</v>
      </c>
      <c r="M215" s="16">
        <v>-0.8</v>
      </c>
      <c r="N215" s="16">
        <v>1.0325</v>
      </c>
      <c r="O215" s="16">
        <v>0.91339999999999999</v>
      </c>
    </row>
    <row r="216" spans="1:15">
      <c r="A216" s="8">
        <v>42272</v>
      </c>
      <c r="B216" s="16">
        <v>405082</v>
      </c>
      <c r="C216" s="16">
        <f t="shared" si="3"/>
        <v>60518</v>
      </c>
      <c r="D216" s="16">
        <v>465600</v>
      </c>
      <c r="E216" s="16">
        <v>572319</v>
      </c>
      <c r="F216" s="16">
        <v>557883.5</v>
      </c>
      <c r="G216" s="16">
        <v>202.11</v>
      </c>
      <c r="H216" s="16">
        <v>8505.94</v>
      </c>
      <c r="I216" s="16">
        <v>1699.11</v>
      </c>
      <c r="J216" s="16">
        <v>-9.6000000000000002E-2</v>
      </c>
      <c r="K216" s="16">
        <v>-0.82599999999999996</v>
      </c>
      <c r="L216" s="16">
        <v>-0.72699999999999998</v>
      </c>
      <c r="M216" s="16">
        <v>-0.79</v>
      </c>
      <c r="N216" s="16">
        <v>1.0212000000000001</v>
      </c>
      <c r="O216" s="16">
        <v>0.91220000000000001</v>
      </c>
    </row>
    <row r="217" spans="1:15">
      <c r="A217" s="8">
        <v>42279</v>
      </c>
      <c r="B217" s="16">
        <v>399162</v>
      </c>
      <c r="C217" s="16">
        <f t="shared" si="3"/>
        <v>66141</v>
      </c>
      <c r="D217" s="16">
        <v>465303</v>
      </c>
      <c r="E217" s="16">
        <v>569406</v>
      </c>
      <c r="F217" s="16">
        <v>566181.9</v>
      </c>
      <c r="G217" s="16">
        <v>201.94</v>
      </c>
      <c r="H217" s="16">
        <v>8515.52</v>
      </c>
      <c r="I217" s="16">
        <v>1701.19</v>
      </c>
      <c r="J217" s="16">
        <v>-0.22500000000000001</v>
      </c>
      <c r="K217" s="16">
        <v>-0.873</v>
      </c>
      <c r="L217" s="16">
        <v>-0.73099999999999998</v>
      </c>
      <c r="M217" s="16">
        <v>-0.76500000000000001</v>
      </c>
      <c r="N217" s="16">
        <v>1.0291999999999999</v>
      </c>
      <c r="O217" s="16">
        <v>0.91779999999999995</v>
      </c>
    </row>
    <row r="218" spans="1:15">
      <c r="A218" s="8">
        <v>42286</v>
      </c>
      <c r="B218" s="16">
        <v>401151</v>
      </c>
      <c r="C218" s="16">
        <f t="shared" si="3"/>
        <v>64151</v>
      </c>
      <c r="D218" s="16">
        <v>465302</v>
      </c>
      <c r="E218" s="16">
        <v>569406</v>
      </c>
      <c r="F218" s="16">
        <v>566181.9</v>
      </c>
      <c r="G218" s="16">
        <v>209.02</v>
      </c>
      <c r="H218" s="16">
        <v>8680.2099999999991</v>
      </c>
      <c r="I218" s="16">
        <v>1771.89</v>
      </c>
      <c r="J218" s="16">
        <v>-0.19500000000000001</v>
      </c>
      <c r="K218" s="16">
        <v>-0.85499999999999998</v>
      </c>
      <c r="L218" s="16">
        <v>-0.72399999999999998</v>
      </c>
      <c r="M218" s="16">
        <v>-0.76500000000000001</v>
      </c>
      <c r="N218" s="16">
        <v>1.0396000000000001</v>
      </c>
      <c r="O218" s="16">
        <v>0.9153</v>
      </c>
    </row>
    <row r="219" spans="1:15">
      <c r="A219" s="8">
        <v>42293</v>
      </c>
      <c r="B219" s="16">
        <v>399077</v>
      </c>
      <c r="C219" s="16">
        <f t="shared" si="3"/>
        <v>66852</v>
      </c>
      <c r="D219" s="16">
        <v>465929</v>
      </c>
      <c r="E219" s="16">
        <v>569406</v>
      </c>
      <c r="F219" s="16">
        <v>566181.9</v>
      </c>
      <c r="G219" s="16">
        <v>207.78</v>
      </c>
      <c r="H219" s="16">
        <v>8715.73</v>
      </c>
      <c r="I219" s="16">
        <v>1763.81</v>
      </c>
      <c r="J219" s="16">
        <v>-0.24399999999999999</v>
      </c>
      <c r="K219" s="16">
        <v>-0.86</v>
      </c>
      <c r="L219" s="16">
        <v>-0.72399999999999998</v>
      </c>
      <c r="M219" s="16">
        <v>-0.75</v>
      </c>
      <c r="N219" s="16">
        <v>1.0486</v>
      </c>
      <c r="O219" s="16">
        <v>0.92379999999999995</v>
      </c>
    </row>
    <row r="220" spans="1:15">
      <c r="A220" s="8">
        <v>42300</v>
      </c>
      <c r="B220" s="16">
        <v>401209</v>
      </c>
      <c r="C220" s="16">
        <f t="shared" si="3"/>
        <v>65758</v>
      </c>
      <c r="D220" s="16">
        <v>466967</v>
      </c>
      <c r="E220" s="16">
        <v>569406</v>
      </c>
      <c r="F220" s="16">
        <v>566181.9</v>
      </c>
      <c r="G220" s="16">
        <v>213.8</v>
      </c>
      <c r="H220" s="16">
        <v>8910.52</v>
      </c>
      <c r="I220" s="16">
        <v>1825.67</v>
      </c>
      <c r="J220" s="16">
        <v>-0.316</v>
      </c>
      <c r="K220" s="16">
        <v>-0.94699999999999995</v>
      </c>
      <c r="L220" s="16">
        <v>-0.73099999999999998</v>
      </c>
      <c r="M220" s="16">
        <v>-0.76500000000000001</v>
      </c>
      <c r="N220" s="16">
        <v>1.0217000000000001</v>
      </c>
      <c r="O220" s="16">
        <v>0.92730000000000001</v>
      </c>
    </row>
    <row r="221" spans="1:15">
      <c r="A221" s="8">
        <v>42307</v>
      </c>
      <c r="B221" s="16">
        <v>402590</v>
      </c>
      <c r="C221" s="16">
        <f t="shared" si="3"/>
        <v>64788</v>
      </c>
      <c r="D221" s="16">
        <v>467378</v>
      </c>
      <c r="E221" s="16">
        <v>569406</v>
      </c>
      <c r="F221" s="16">
        <v>566181.9</v>
      </c>
      <c r="G221" s="16">
        <v>213.92</v>
      </c>
      <c r="H221" s="16">
        <v>8938.65</v>
      </c>
      <c r="I221" s="16">
        <v>1819.2</v>
      </c>
      <c r="J221" s="16">
        <v>-0.29399999999999998</v>
      </c>
      <c r="K221" s="16">
        <v>-0.95399999999999996</v>
      </c>
      <c r="L221" s="16">
        <v>-0.73199999999999998</v>
      </c>
      <c r="M221" s="16">
        <v>-0.75</v>
      </c>
      <c r="N221" s="16">
        <v>1.0123</v>
      </c>
      <c r="O221" s="16">
        <v>0.91979999999999995</v>
      </c>
    </row>
    <row r="222" spans="1:15">
      <c r="A222" s="8">
        <v>42314</v>
      </c>
      <c r="B222" s="16">
        <v>402590</v>
      </c>
      <c r="C222" s="16">
        <f t="shared" si="3"/>
        <v>64601</v>
      </c>
      <c r="D222" s="16">
        <v>467191</v>
      </c>
      <c r="E222" s="16">
        <v>554804</v>
      </c>
      <c r="F222" s="16">
        <v>571928.69999999995</v>
      </c>
      <c r="G222" s="16">
        <v>218</v>
      </c>
      <c r="H222" s="16">
        <v>8970.27</v>
      </c>
      <c r="I222" s="16">
        <v>1859.59</v>
      </c>
      <c r="J222" s="16">
        <v>-0.30499999999999999</v>
      </c>
      <c r="K222" s="16">
        <v>-1.0349999999999999</v>
      </c>
      <c r="L222" s="16">
        <v>-0.75600000000000001</v>
      </c>
      <c r="M222" s="16">
        <v>-0.75</v>
      </c>
      <c r="N222" s="16">
        <v>0.99460000000000004</v>
      </c>
      <c r="O222" s="16">
        <v>0.92579999999999996</v>
      </c>
    </row>
    <row r="223" spans="1:15">
      <c r="A223" s="8">
        <v>42321</v>
      </c>
      <c r="B223" s="16">
        <v>401896</v>
      </c>
      <c r="C223" s="16">
        <f t="shared" si="3"/>
        <v>65776</v>
      </c>
      <c r="D223" s="16">
        <v>467672</v>
      </c>
      <c r="E223" s="16">
        <v>554804</v>
      </c>
      <c r="F223" s="16">
        <v>571928.69999999995</v>
      </c>
      <c r="G223" s="16">
        <v>214.94</v>
      </c>
      <c r="H223" s="16">
        <v>8749.84</v>
      </c>
      <c r="I223" s="16">
        <v>1832.38</v>
      </c>
      <c r="J223" s="16">
        <v>-0.32400000000000001</v>
      </c>
      <c r="K223" s="16">
        <v>-1.125</v>
      </c>
      <c r="L223" s="16">
        <v>-0.78800000000000003</v>
      </c>
      <c r="M223" s="16">
        <v>-0.78</v>
      </c>
      <c r="N223" s="16">
        <v>0.99390000000000001</v>
      </c>
      <c r="O223" s="16">
        <v>0.92279999999999995</v>
      </c>
    </row>
    <row r="224" spans="1:15">
      <c r="A224" s="8">
        <v>42328</v>
      </c>
      <c r="B224" s="16">
        <v>402695</v>
      </c>
      <c r="C224" s="16">
        <f t="shared" si="3"/>
        <v>65639</v>
      </c>
      <c r="D224" s="16">
        <v>468334</v>
      </c>
      <c r="E224" s="16">
        <v>554804</v>
      </c>
      <c r="F224" s="16">
        <v>571928.69999999995</v>
      </c>
      <c r="G224" s="16">
        <v>219.4</v>
      </c>
      <c r="H224" s="16">
        <v>9015.83</v>
      </c>
      <c r="I224" s="16">
        <v>1877.15</v>
      </c>
      <c r="J224" s="16">
        <v>-0.34100000000000003</v>
      </c>
      <c r="K224" s="16">
        <v>-1.1579999999999999</v>
      </c>
      <c r="L224" s="16">
        <v>-0.80600000000000005</v>
      </c>
      <c r="M224" s="16">
        <v>-0.78</v>
      </c>
      <c r="N224" s="16">
        <v>0.98180000000000001</v>
      </c>
      <c r="O224" s="16">
        <v>0.92220000000000002</v>
      </c>
    </row>
    <row r="225" spans="1:15">
      <c r="A225" s="8">
        <v>42335</v>
      </c>
      <c r="B225" s="16">
        <v>401629</v>
      </c>
      <c r="C225" s="16">
        <f t="shared" si="3"/>
        <v>66725</v>
      </c>
      <c r="D225" s="16">
        <v>468354</v>
      </c>
      <c r="E225" s="16">
        <v>554804</v>
      </c>
      <c r="F225" s="16">
        <v>571928.69999999995</v>
      </c>
      <c r="G225" s="16">
        <v>220.12</v>
      </c>
      <c r="H225" s="16">
        <v>9002.9599999999991</v>
      </c>
      <c r="I225" s="16">
        <v>1886.23</v>
      </c>
      <c r="J225" s="16">
        <v>-0.372</v>
      </c>
      <c r="K225" s="16">
        <v>-1.1459999999999999</v>
      </c>
      <c r="L225" s="16">
        <v>-0.82</v>
      </c>
      <c r="M225" s="16">
        <v>-0.78</v>
      </c>
      <c r="N225" s="16">
        <v>0.97099999999999997</v>
      </c>
      <c r="O225" s="16">
        <v>0.91669999999999996</v>
      </c>
    </row>
    <row r="226" spans="1:15">
      <c r="A226" s="8">
        <v>42342</v>
      </c>
      <c r="B226" s="16">
        <v>397098</v>
      </c>
      <c r="C226" s="16">
        <f t="shared" si="3"/>
        <v>70441</v>
      </c>
      <c r="D226" s="16">
        <v>467539</v>
      </c>
      <c r="E226" s="16">
        <v>561065</v>
      </c>
      <c r="F226" s="16">
        <v>586970.5</v>
      </c>
      <c r="G226" s="16">
        <v>220.25</v>
      </c>
      <c r="H226" s="16">
        <v>8802.89</v>
      </c>
      <c r="I226" s="16">
        <v>1879.43</v>
      </c>
      <c r="J226" s="16">
        <v>-0.24199999999999999</v>
      </c>
      <c r="K226" s="16">
        <v>-1.0669999999999999</v>
      </c>
      <c r="L226" s="16">
        <v>-0.82</v>
      </c>
      <c r="M226" s="16">
        <v>-0.8</v>
      </c>
      <c r="N226" s="16">
        <v>1.0039</v>
      </c>
      <c r="O226" s="16">
        <v>0.92269999999999996</v>
      </c>
    </row>
    <row r="227" spans="1:15">
      <c r="A227" s="8">
        <v>42349</v>
      </c>
      <c r="B227" s="16">
        <v>401399</v>
      </c>
      <c r="C227" s="16">
        <f t="shared" si="3"/>
        <v>66283</v>
      </c>
      <c r="D227" s="16">
        <v>467682</v>
      </c>
      <c r="E227" s="16">
        <v>561065</v>
      </c>
      <c r="F227" s="16">
        <v>586970.5</v>
      </c>
      <c r="G227" s="16">
        <v>214.01</v>
      </c>
      <c r="H227" s="16">
        <v>8502.06</v>
      </c>
      <c r="I227" s="16">
        <v>1822.01</v>
      </c>
      <c r="J227" s="16">
        <v>-0.23400000000000001</v>
      </c>
      <c r="K227" s="16">
        <v>-0.99199999999999999</v>
      </c>
      <c r="L227" s="16">
        <v>-0.76700000000000002</v>
      </c>
      <c r="M227" s="16">
        <v>-0.81</v>
      </c>
      <c r="N227" s="16">
        <v>1.0175000000000001</v>
      </c>
      <c r="O227" s="16">
        <v>0.92559999999999998</v>
      </c>
    </row>
    <row r="228" spans="1:15">
      <c r="A228" s="8">
        <v>42356</v>
      </c>
      <c r="B228" s="16">
        <v>406130</v>
      </c>
      <c r="C228" s="16">
        <f t="shared" si="3"/>
        <v>62241</v>
      </c>
      <c r="D228" s="16">
        <v>468371</v>
      </c>
      <c r="E228" s="16">
        <v>561065</v>
      </c>
      <c r="F228" s="16">
        <v>586970.5</v>
      </c>
      <c r="G228" s="16">
        <v>218.23</v>
      </c>
      <c r="H228" s="16">
        <v>8608.91</v>
      </c>
      <c r="I228" s="16">
        <v>1859.69</v>
      </c>
      <c r="J228" s="16">
        <v>-0.17299999999999999</v>
      </c>
      <c r="K228" s="16">
        <v>-0.95499999999999996</v>
      </c>
      <c r="L228" s="16">
        <v>-0.76900000000000002</v>
      </c>
      <c r="M228" s="16">
        <v>-0.79</v>
      </c>
      <c r="N228" s="16">
        <v>1.0078</v>
      </c>
      <c r="O228" s="16">
        <v>0.9274</v>
      </c>
    </row>
    <row r="229" spans="1:15">
      <c r="A229" s="8">
        <v>42363</v>
      </c>
      <c r="B229" s="16">
        <v>405989</v>
      </c>
      <c r="C229" s="16">
        <f t="shared" si="3"/>
        <v>62278</v>
      </c>
      <c r="D229" s="16">
        <v>468267</v>
      </c>
      <c r="E229" s="16">
        <v>561065</v>
      </c>
      <c r="F229" s="16">
        <v>586970.5</v>
      </c>
      <c r="G229" s="16">
        <v>220.24</v>
      </c>
      <c r="H229" s="16">
        <v>8705.74</v>
      </c>
      <c r="I229" s="16">
        <v>1878.04</v>
      </c>
      <c r="J229" s="16">
        <v>-0.112</v>
      </c>
      <c r="K229" s="16">
        <v>-0.92900000000000005</v>
      </c>
      <c r="L229" s="16">
        <v>-0.77</v>
      </c>
      <c r="M229" s="16">
        <v>-0.75</v>
      </c>
      <c r="N229" s="16">
        <v>1.0115000000000001</v>
      </c>
      <c r="O229" s="16">
        <v>0.92220000000000002</v>
      </c>
    </row>
    <row r="230" spans="1:15">
      <c r="A230" s="8">
        <v>42370</v>
      </c>
      <c r="B230" s="16">
        <v>403759</v>
      </c>
      <c r="C230" s="16">
        <f t="shared" si="3"/>
        <v>64166</v>
      </c>
      <c r="D230" s="16">
        <v>467925</v>
      </c>
      <c r="E230" s="16">
        <v>559297</v>
      </c>
      <c r="F230" s="16">
        <v>593234.1</v>
      </c>
      <c r="G230" s="16">
        <v>223.29</v>
      </c>
      <c r="H230" s="16">
        <v>8818.09</v>
      </c>
      <c r="I230" s="16">
        <v>1905.52</v>
      </c>
      <c r="J230" s="16">
        <v>-9.0999999999999998E-2</v>
      </c>
      <c r="K230" s="16">
        <v>-0.88700000000000001</v>
      </c>
      <c r="L230" s="16">
        <v>-0.75600000000000001</v>
      </c>
      <c r="M230" s="16">
        <v>-0.75</v>
      </c>
      <c r="N230" s="16">
        <v>0.99850000000000005</v>
      </c>
      <c r="O230" s="16">
        <v>0.91990000000000005</v>
      </c>
    </row>
    <row r="231" spans="1:15">
      <c r="A231" s="8">
        <v>42377</v>
      </c>
      <c r="B231" s="16">
        <v>404004</v>
      </c>
      <c r="C231" s="16">
        <f t="shared" si="3"/>
        <v>65495</v>
      </c>
      <c r="D231" s="16">
        <v>469499</v>
      </c>
      <c r="E231" s="16">
        <v>559297</v>
      </c>
      <c r="F231" s="16">
        <v>593234.1</v>
      </c>
      <c r="G231" s="16">
        <v>210.83</v>
      </c>
      <c r="H231" s="16">
        <v>8257.2800000000007</v>
      </c>
      <c r="I231" s="16">
        <v>1783.51</v>
      </c>
      <c r="J231" s="16">
        <v>-0.11700000000000001</v>
      </c>
      <c r="K231" s="16">
        <v>-0.85199999999999998</v>
      </c>
      <c r="L231" s="16">
        <v>-0.751</v>
      </c>
      <c r="M231" s="16">
        <v>-0.84</v>
      </c>
      <c r="N231" s="16">
        <v>1.0052000000000001</v>
      </c>
      <c r="O231" s="16">
        <v>0.91969999999999996</v>
      </c>
    </row>
    <row r="232" spans="1:15">
      <c r="A232" s="8">
        <v>42384</v>
      </c>
      <c r="B232" s="16">
        <v>403841</v>
      </c>
      <c r="C232" s="16">
        <f t="shared" si="3"/>
        <v>67490</v>
      </c>
      <c r="D232" s="16">
        <v>471331</v>
      </c>
      <c r="E232" s="16">
        <v>559297</v>
      </c>
      <c r="F232" s="16">
        <v>593234.1</v>
      </c>
      <c r="G232" s="16">
        <v>205.85</v>
      </c>
      <c r="H232" s="16">
        <v>8107.13</v>
      </c>
      <c r="I232" s="16">
        <v>1748.01</v>
      </c>
      <c r="J232" s="16">
        <v>-0.16700000000000001</v>
      </c>
      <c r="K232" s="16">
        <v>-0.88600000000000001</v>
      </c>
      <c r="L232" s="16">
        <v>-0.753</v>
      </c>
      <c r="M232" s="16">
        <v>-0.81</v>
      </c>
      <c r="N232" s="16">
        <v>0.99860000000000004</v>
      </c>
      <c r="O232" s="16">
        <v>0.91520000000000001</v>
      </c>
    </row>
    <row r="233" spans="1:15">
      <c r="A233" s="8">
        <v>42391</v>
      </c>
      <c r="B233" s="16">
        <v>403135</v>
      </c>
      <c r="C233" s="16">
        <f t="shared" si="3"/>
        <v>69244</v>
      </c>
      <c r="D233" s="16">
        <v>472379</v>
      </c>
      <c r="E233" s="16">
        <v>559297</v>
      </c>
      <c r="F233" s="16">
        <v>593234.1</v>
      </c>
      <c r="G233" s="16">
        <v>208.88</v>
      </c>
      <c r="H233" s="16">
        <v>8271.11</v>
      </c>
      <c r="I233" s="16">
        <v>1776.97</v>
      </c>
      <c r="J233" s="16">
        <v>-0.20200000000000001</v>
      </c>
      <c r="K233" s="16">
        <v>-0.94399999999999995</v>
      </c>
      <c r="L233" s="16">
        <v>-0.75600000000000001</v>
      </c>
      <c r="M233" s="16">
        <v>-0.79</v>
      </c>
      <c r="N233" s="16">
        <v>0.9839</v>
      </c>
      <c r="O233" s="16">
        <v>0.91180000000000005</v>
      </c>
    </row>
    <row r="234" spans="1:15">
      <c r="A234" s="8">
        <v>42398</v>
      </c>
      <c r="B234" s="16">
        <v>407335</v>
      </c>
      <c r="C234" s="16">
        <f t="shared" si="3"/>
        <v>65330</v>
      </c>
      <c r="D234" s="16">
        <v>472665</v>
      </c>
      <c r="E234" s="16">
        <v>559297</v>
      </c>
      <c r="F234" s="16">
        <v>593234.1</v>
      </c>
      <c r="G234" s="16">
        <v>215.13</v>
      </c>
      <c r="H234" s="16">
        <v>8319.81</v>
      </c>
      <c r="I234" s="16">
        <v>1838.63</v>
      </c>
      <c r="J234" s="16">
        <v>-0.27900000000000003</v>
      </c>
      <c r="K234" s="16">
        <v>-0.95499999999999996</v>
      </c>
      <c r="L234" s="16">
        <v>-0.75700000000000001</v>
      </c>
      <c r="M234" s="16">
        <v>-0.76</v>
      </c>
      <c r="N234" s="16">
        <v>0.97750000000000004</v>
      </c>
      <c r="O234" s="16">
        <v>0.90229999999999999</v>
      </c>
    </row>
    <row r="235" spans="1:15">
      <c r="A235" s="8">
        <v>42405</v>
      </c>
      <c r="B235" s="16">
        <v>406171</v>
      </c>
      <c r="C235" s="16">
        <f t="shared" si="3"/>
        <v>66341</v>
      </c>
      <c r="D235" s="16">
        <v>472512</v>
      </c>
      <c r="E235" s="16">
        <v>560220</v>
      </c>
      <c r="F235" s="16">
        <v>599758.6</v>
      </c>
      <c r="G235" s="16">
        <v>209.98</v>
      </c>
      <c r="H235" s="16">
        <v>7960.13</v>
      </c>
      <c r="I235" s="16">
        <v>1787.17</v>
      </c>
      <c r="J235" s="16">
        <v>-0.27700000000000002</v>
      </c>
      <c r="K235" s="16">
        <v>-0.92800000000000005</v>
      </c>
      <c r="L235" s="16">
        <v>-0.751</v>
      </c>
      <c r="M235" s="16">
        <v>-0.76</v>
      </c>
      <c r="N235" s="16">
        <v>1.0088999999999999</v>
      </c>
      <c r="O235" s="16">
        <v>0.90449999999999997</v>
      </c>
    </row>
    <row r="236" spans="1:15">
      <c r="A236" s="8">
        <v>42412</v>
      </c>
      <c r="B236" s="16">
        <v>409207</v>
      </c>
      <c r="C236" s="16">
        <f t="shared" si="3"/>
        <v>64210</v>
      </c>
      <c r="D236" s="16">
        <v>473417</v>
      </c>
      <c r="E236" s="16">
        <v>560220</v>
      </c>
      <c r="F236" s="16">
        <v>599758.6</v>
      </c>
      <c r="G236" s="16">
        <v>200.45</v>
      </c>
      <c r="H236" s="16">
        <v>7656.6</v>
      </c>
      <c r="I236" s="16">
        <v>1701.08</v>
      </c>
      <c r="J236" s="16">
        <v>-0.27200000000000002</v>
      </c>
      <c r="K236" s="16">
        <v>-0.95399999999999996</v>
      </c>
      <c r="L236" s="16">
        <v>-0.77559999999999996</v>
      </c>
      <c r="M236" s="16">
        <v>-0.76</v>
      </c>
      <c r="N236" s="16">
        <v>1.0229999999999999</v>
      </c>
      <c r="O236" s="16">
        <v>0.9093</v>
      </c>
    </row>
    <row r="237" spans="1:15">
      <c r="A237" s="8">
        <v>42419</v>
      </c>
      <c r="B237" s="16">
        <v>411600</v>
      </c>
      <c r="C237" s="16">
        <f t="shared" si="3"/>
        <v>64600</v>
      </c>
      <c r="D237" s="16">
        <v>476200</v>
      </c>
      <c r="E237" s="16">
        <v>560220</v>
      </c>
      <c r="F237" s="16">
        <v>599758.6</v>
      </c>
      <c r="G237" s="16">
        <v>210.75</v>
      </c>
      <c r="H237" s="16">
        <v>7863.36</v>
      </c>
      <c r="I237" s="16">
        <v>1799.04</v>
      </c>
      <c r="J237" s="16">
        <v>-0.33300000000000002</v>
      </c>
      <c r="K237" s="16">
        <v>-1.01</v>
      </c>
      <c r="L237" s="16">
        <v>-0.78220000000000001</v>
      </c>
      <c r="M237" s="16">
        <v>-0.78</v>
      </c>
      <c r="N237" s="16">
        <v>1.0104</v>
      </c>
      <c r="O237" s="16">
        <v>0.90739999999999998</v>
      </c>
    </row>
    <row r="238" spans="1:15">
      <c r="A238" s="8">
        <v>42426</v>
      </c>
      <c r="B238" s="16">
        <v>418085</v>
      </c>
      <c r="C238" s="16">
        <f t="shared" si="3"/>
        <v>59560</v>
      </c>
      <c r="D238" s="16">
        <v>477645</v>
      </c>
      <c r="E238" s="16">
        <v>560220</v>
      </c>
      <c r="F238" s="16">
        <v>599758.6</v>
      </c>
      <c r="G238" s="16">
        <v>214.67</v>
      </c>
      <c r="H238" s="16">
        <v>7877.03</v>
      </c>
      <c r="I238" s="16">
        <v>1832.78</v>
      </c>
      <c r="J238" s="16">
        <v>-0.41199999999999998</v>
      </c>
      <c r="K238" s="16">
        <v>-1.0760000000000001</v>
      </c>
      <c r="L238" s="16">
        <v>-0.80659999999999998</v>
      </c>
      <c r="M238" s="16">
        <v>-0.78</v>
      </c>
      <c r="N238" s="16">
        <v>1.0036</v>
      </c>
      <c r="O238" s="16">
        <v>0.91759999999999997</v>
      </c>
    </row>
    <row r="239" spans="1:15">
      <c r="A239" s="8">
        <v>42433</v>
      </c>
      <c r="B239" s="16">
        <v>415273</v>
      </c>
      <c r="C239" s="16">
        <f t="shared" si="3"/>
        <v>64168</v>
      </c>
      <c r="D239" s="16">
        <v>479441</v>
      </c>
      <c r="E239" s="16">
        <v>563209</v>
      </c>
      <c r="F239" s="16">
        <v>589812.6</v>
      </c>
      <c r="G239" s="16">
        <v>219.85</v>
      </c>
      <c r="H239" s="16">
        <v>7982.57</v>
      </c>
      <c r="I239" s="16">
        <v>1880.05</v>
      </c>
      <c r="J239" s="16">
        <v>-0.40799999999999997</v>
      </c>
      <c r="K239" s="16">
        <v>-1.073</v>
      </c>
      <c r="L239" s="16">
        <v>-0.8</v>
      </c>
      <c r="M239" s="16">
        <v>-0.84</v>
      </c>
      <c r="N239" s="16">
        <v>1.0069999999999999</v>
      </c>
      <c r="O239" s="16">
        <v>0.91510000000000002</v>
      </c>
    </row>
    <row r="240" spans="1:15">
      <c r="A240" s="8">
        <v>42440</v>
      </c>
      <c r="B240" s="16">
        <v>411885</v>
      </c>
      <c r="C240" s="16">
        <f t="shared" si="3"/>
        <v>69409</v>
      </c>
      <c r="D240" s="16">
        <v>481294</v>
      </c>
      <c r="E240" s="16">
        <v>563209</v>
      </c>
      <c r="F240" s="16">
        <v>589812.6</v>
      </c>
      <c r="G240" s="16">
        <v>221.46</v>
      </c>
      <c r="H240" s="16">
        <v>7998.43</v>
      </c>
      <c r="I240" s="16">
        <v>1891.87</v>
      </c>
      <c r="J240" s="16">
        <v>-0.30199999999999999</v>
      </c>
      <c r="K240" s="16">
        <v>-0.94099999999999995</v>
      </c>
      <c r="L240" s="16">
        <v>-0.75619999999999998</v>
      </c>
      <c r="M240" s="16">
        <v>-0.84</v>
      </c>
      <c r="N240" s="16">
        <v>1.0175000000000001</v>
      </c>
      <c r="O240" s="16">
        <v>0.91279999999999994</v>
      </c>
    </row>
    <row r="241" spans="1:15">
      <c r="A241" s="8">
        <v>42447</v>
      </c>
      <c r="B241" s="16">
        <v>418418</v>
      </c>
      <c r="C241" s="16">
        <f t="shared" si="3"/>
        <v>64107</v>
      </c>
      <c r="D241" s="16">
        <v>482525</v>
      </c>
      <c r="E241" s="16">
        <v>563209</v>
      </c>
      <c r="F241" s="16">
        <v>589812.6</v>
      </c>
      <c r="G241" s="16">
        <v>221.36</v>
      </c>
      <c r="H241" s="16">
        <v>7813.68</v>
      </c>
      <c r="I241" s="16">
        <v>1876.5</v>
      </c>
      <c r="J241" s="16">
        <v>-0.33500000000000002</v>
      </c>
      <c r="K241" s="16">
        <v>-0.995</v>
      </c>
      <c r="L241" s="16">
        <v>-0.73119999999999996</v>
      </c>
      <c r="M241" s="16">
        <v>-0.84</v>
      </c>
      <c r="N241" s="16">
        <v>1.0317000000000001</v>
      </c>
      <c r="O241" s="16">
        <v>0.91539999999999999</v>
      </c>
    </row>
    <row r="242" spans="1:15">
      <c r="A242" s="8">
        <v>42454</v>
      </c>
      <c r="B242" s="16">
        <v>419599</v>
      </c>
      <c r="C242" s="16">
        <f t="shared" si="3"/>
        <v>63723</v>
      </c>
      <c r="D242" s="16">
        <v>483322</v>
      </c>
      <c r="E242" s="16">
        <v>563209</v>
      </c>
      <c r="F242" s="16">
        <v>589812.6</v>
      </c>
      <c r="G242" s="16">
        <v>218.73</v>
      </c>
      <c r="H242" s="16">
        <v>7775.58</v>
      </c>
      <c r="I242" s="16">
        <v>1855.71</v>
      </c>
      <c r="J242" s="16">
        <v>-0.35199999999999998</v>
      </c>
      <c r="K242" s="16">
        <v>-0.96499999999999997</v>
      </c>
      <c r="L242" s="16">
        <v>-0.72919999999999996</v>
      </c>
      <c r="M242" s="16">
        <v>-0.84</v>
      </c>
      <c r="N242" s="16">
        <v>1.0229999999999999</v>
      </c>
      <c r="O242" s="16">
        <v>0.91610000000000003</v>
      </c>
    </row>
    <row r="243" spans="1:15">
      <c r="A243" s="8">
        <v>42461</v>
      </c>
      <c r="B243" s="16">
        <v>420266</v>
      </c>
      <c r="C243" s="16">
        <f t="shared" si="3"/>
        <v>63495</v>
      </c>
      <c r="D243" s="16">
        <v>483761</v>
      </c>
      <c r="E243" s="16">
        <v>571932</v>
      </c>
      <c r="F243" s="16">
        <v>595374.6</v>
      </c>
      <c r="G243" s="16">
        <v>221.22</v>
      </c>
      <c r="H243" s="16">
        <v>7688.34</v>
      </c>
      <c r="I243" s="16">
        <v>1881.5</v>
      </c>
      <c r="J243" s="16">
        <v>-0.36399999999999999</v>
      </c>
      <c r="K243" s="16">
        <v>-0.95199999999999996</v>
      </c>
      <c r="L243" s="16">
        <v>-0.73319999999999996</v>
      </c>
      <c r="M243" s="16">
        <v>-0.72499999999999998</v>
      </c>
      <c r="N243" s="16">
        <v>1.0435000000000001</v>
      </c>
      <c r="O243" s="16">
        <v>0.91649999999999998</v>
      </c>
    </row>
    <row r="244" spans="1:15">
      <c r="A244" s="8">
        <v>42468</v>
      </c>
      <c r="B244" s="16">
        <v>423583</v>
      </c>
      <c r="C244" s="16">
        <f t="shared" si="3"/>
        <v>62843</v>
      </c>
      <c r="D244" s="16">
        <v>486426</v>
      </c>
      <c r="E244" s="16">
        <v>571932</v>
      </c>
      <c r="F244" s="16">
        <v>595374.6</v>
      </c>
      <c r="G244" s="16">
        <v>222.85</v>
      </c>
      <c r="H244" s="16">
        <v>7817.55</v>
      </c>
      <c r="I244" s="16">
        <v>1901.49</v>
      </c>
      <c r="J244" s="16">
        <v>-0.38600000000000001</v>
      </c>
      <c r="K244" s="16">
        <v>-0.95599999999999996</v>
      </c>
      <c r="L244" s="16">
        <v>-0.72899999999999998</v>
      </c>
      <c r="M244" s="16">
        <v>-0.81</v>
      </c>
      <c r="N244" s="16">
        <v>1.0488</v>
      </c>
      <c r="O244" s="16">
        <v>0.92010000000000003</v>
      </c>
    </row>
    <row r="245" spans="1:15">
      <c r="A245" s="8">
        <v>42475</v>
      </c>
      <c r="B245" s="16">
        <v>423800</v>
      </c>
      <c r="C245" s="16">
        <f t="shared" si="3"/>
        <v>65369</v>
      </c>
      <c r="D245" s="16">
        <v>489169</v>
      </c>
      <c r="E245" s="16">
        <v>571932</v>
      </c>
      <c r="F245" s="16">
        <v>595374.6</v>
      </c>
      <c r="G245" s="16">
        <v>223.83</v>
      </c>
      <c r="H245" s="16">
        <v>8014.6</v>
      </c>
      <c r="I245" s="16">
        <v>1903.42</v>
      </c>
      <c r="J245" s="16">
        <v>-0.38200000000000001</v>
      </c>
      <c r="K245" s="16">
        <v>-0.97</v>
      </c>
      <c r="L245" s="16">
        <v>-0.72460000000000002</v>
      </c>
      <c r="M245" s="16">
        <v>-0.81</v>
      </c>
      <c r="N245" s="16">
        <v>1.0333000000000001</v>
      </c>
      <c r="O245" s="16">
        <v>0.91559999999999997</v>
      </c>
    </row>
    <row r="246" spans="1:15">
      <c r="A246" s="8">
        <v>42482</v>
      </c>
      <c r="B246" s="16">
        <v>425138</v>
      </c>
      <c r="C246" s="16">
        <f t="shared" si="3"/>
        <v>65731</v>
      </c>
      <c r="D246" s="16">
        <v>490869</v>
      </c>
      <c r="E246" s="16">
        <v>571932</v>
      </c>
      <c r="F246" s="16">
        <v>595374.6</v>
      </c>
      <c r="G246" s="16">
        <v>223.78</v>
      </c>
      <c r="H246" s="16">
        <v>8109.44</v>
      </c>
      <c r="I246" s="16">
        <v>1901.65</v>
      </c>
      <c r="J246" s="16">
        <v>-0.28299999999999997</v>
      </c>
      <c r="K246" s="16">
        <v>-0.91500000000000004</v>
      </c>
      <c r="L246" s="16">
        <v>-0.72040000000000004</v>
      </c>
      <c r="M246" s="16">
        <v>-0.79</v>
      </c>
      <c r="N246" s="16">
        <v>1.0221</v>
      </c>
      <c r="O246" s="16">
        <v>0.91039999999999999</v>
      </c>
    </row>
    <row r="247" spans="1:15">
      <c r="A247" s="8">
        <v>42489</v>
      </c>
      <c r="B247" s="16">
        <v>423933</v>
      </c>
      <c r="C247" s="16">
        <f t="shared" si="3"/>
        <v>67284</v>
      </c>
      <c r="D247" s="16">
        <v>491217</v>
      </c>
      <c r="E247" s="16">
        <v>571932</v>
      </c>
      <c r="F247" s="16">
        <v>595374.6</v>
      </c>
      <c r="G247" s="16">
        <v>221.7</v>
      </c>
      <c r="H247" s="16">
        <v>7960.85</v>
      </c>
      <c r="I247" s="16">
        <v>1877.2</v>
      </c>
      <c r="J247" s="16">
        <v>-0.25900000000000001</v>
      </c>
      <c r="K247" s="16">
        <v>-0.89200000000000002</v>
      </c>
      <c r="L247" s="16">
        <v>-0.72940000000000005</v>
      </c>
      <c r="M247" s="16">
        <v>-0.79</v>
      </c>
      <c r="N247" s="16">
        <v>1.0424</v>
      </c>
      <c r="O247" s="16">
        <v>0.9103</v>
      </c>
    </row>
    <row r="248" spans="1:15">
      <c r="A248" s="8">
        <v>42496</v>
      </c>
      <c r="B248" s="16">
        <v>419500</v>
      </c>
      <c r="C248" s="16">
        <f t="shared" si="3"/>
        <v>72190</v>
      </c>
      <c r="D248" s="16">
        <v>491690</v>
      </c>
      <c r="E248" s="16">
        <v>572168</v>
      </c>
      <c r="F248" s="16">
        <v>616130.4</v>
      </c>
      <c r="G248" s="16">
        <v>221.13</v>
      </c>
      <c r="H248" s="16">
        <v>7735.6</v>
      </c>
      <c r="I248" s="16">
        <v>1880.7</v>
      </c>
      <c r="J248" s="16">
        <v>-0.31900000000000001</v>
      </c>
      <c r="K248" s="16">
        <v>-0.91900000000000004</v>
      </c>
      <c r="L248" s="16">
        <v>-0.73280000000000001</v>
      </c>
      <c r="M248" s="16">
        <v>-0.79</v>
      </c>
      <c r="N248" s="16">
        <v>1.0282</v>
      </c>
      <c r="O248" s="16">
        <v>0.90159999999999996</v>
      </c>
    </row>
    <row r="249" spans="1:15">
      <c r="A249" s="8">
        <v>42503</v>
      </c>
      <c r="B249" s="16">
        <v>418950</v>
      </c>
      <c r="C249" s="16">
        <f t="shared" si="3"/>
        <v>73879</v>
      </c>
      <c r="D249" s="16">
        <v>492829</v>
      </c>
      <c r="E249" s="16">
        <v>572168</v>
      </c>
      <c r="F249" s="16">
        <v>616130.4</v>
      </c>
      <c r="G249" s="16">
        <v>223.04</v>
      </c>
      <c r="H249" s="16">
        <v>7925.76</v>
      </c>
      <c r="I249" s="16">
        <v>1899.25</v>
      </c>
      <c r="J249" s="16">
        <v>-0.32700000000000001</v>
      </c>
      <c r="K249" s="16">
        <v>-0.92300000000000004</v>
      </c>
      <c r="L249" s="16">
        <v>-0.73499999999999999</v>
      </c>
      <c r="M249" s="16">
        <v>-0.79</v>
      </c>
      <c r="N249" s="16">
        <v>1.0253000000000001</v>
      </c>
      <c r="O249" s="16">
        <v>0.90649999999999997</v>
      </c>
    </row>
    <row r="250" spans="1:15">
      <c r="A250" s="8">
        <v>42510</v>
      </c>
      <c r="B250" s="16">
        <v>420234</v>
      </c>
      <c r="C250" s="16">
        <f t="shared" si="3"/>
        <v>73378</v>
      </c>
      <c r="D250" s="16">
        <v>493612</v>
      </c>
      <c r="E250" s="16">
        <v>572168</v>
      </c>
      <c r="F250" s="16">
        <v>616130.4</v>
      </c>
      <c r="G250" s="16">
        <v>224.86</v>
      </c>
      <c r="H250" s="16">
        <v>7997.3</v>
      </c>
      <c r="I250" s="16">
        <v>1914.42</v>
      </c>
      <c r="J250" s="16">
        <v>-0.29199999999999998</v>
      </c>
      <c r="K250" s="16">
        <v>-0.90500000000000003</v>
      </c>
      <c r="L250" s="16">
        <v>-0.73340000000000005</v>
      </c>
      <c r="M250" s="16">
        <v>-0.81</v>
      </c>
      <c r="N250" s="16">
        <v>1.0098</v>
      </c>
      <c r="O250" s="16">
        <v>0.89970000000000006</v>
      </c>
    </row>
    <row r="251" spans="1:15">
      <c r="A251" s="8">
        <v>42517</v>
      </c>
      <c r="B251" s="16">
        <v>420686</v>
      </c>
      <c r="C251" s="16">
        <f t="shared" si="3"/>
        <v>73377</v>
      </c>
      <c r="D251" s="16">
        <v>494063</v>
      </c>
      <c r="E251" s="16">
        <v>572168</v>
      </c>
      <c r="F251" s="16">
        <v>616130.4</v>
      </c>
      <c r="G251" s="16">
        <v>228.53</v>
      </c>
      <c r="H251" s="16">
        <v>8292.4500000000007</v>
      </c>
      <c r="I251" s="16">
        <v>1939.47</v>
      </c>
      <c r="J251" s="16">
        <v>-0.32200000000000001</v>
      </c>
      <c r="K251" s="16">
        <v>-0.876</v>
      </c>
      <c r="L251" s="16">
        <v>-0.73319999999999996</v>
      </c>
      <c r="M251" s="16">
        <v>-0.81</v>
      </c>
      <c r="N251" s="16">
        <v>1.0054000000000001</v>
      </c>
      <c r="O251" s="16">
        <v>0.90459999999999996</v>
      </c>
    </row>
    <row r="252" spans="1:15">
      <c r="A252" s="8">
        <v>42524</v>
      </c>
      <c r="B252" s="16">
        <v>418154</v>
      </c>
      <c r="C252" s="16">
        <f t="shared" si="3"/>
        <v>75394</v>
      </c>
      <c r="D252" s="16">
        <v>493548</v>
      </c>
      <c r="E252" s="16">
        <v>575022</v>
      </c>
      <c r="F252" s="16">
        <v>624227.19999999995</v>
      </c>
      <c r="G252" s="16">
        <v>227.58</v>
      </c>
      <c r="H252" s="16">
        <v>8148.4</v>
      </c>
      <c r="I252" s="16">
        <v>1921.64</v>
      </c>
      <c r="J252" s="16">
        <v>-0.436</v>
      </c>
      <c r="K252" s="16">
        <v>-0.92600000000000005</v>
      </c>
      <c r="L252" s="16">
        <v>-0.73780000000000001</v>
      </c>
      <c r="M252" s="16">
        <v>-0.81</v>
      </c>
      <c r="N252" s="16">
        <v>1.0246</v>
      </c>
      <c r="O252" s="16">
        <v>0.90149999999999997</v>
      </c>
    </row>
    <row r="253" spans="1:15">
      <c r="A253" s="8">
        <v>42531</v>
      </c>
      <c r="B253" s="16">
        <v>415596</v>
      </c>
      <c r="C253" s="16">
        <f t="shared" si="3"/>
        <v>78170</v>
      </c>
      <c r="D253" s="16">
        <v>493766</v>
      </c>
      <c r="E253" s="16">
        <v>575022</v>
      </c>
      <c r="F253" s="16">
        <v>624227.19999999995</v>
      </c>
      <c r="G253" s="16">
        <v>222.98</v>
      </c>
      <c r="H253" s="16">
        <v>7922.71</v>
      </c>
      <c r="I253" s="16">
        <v>1877.67</v>
      </c>
      <c r="J253" s="16">
        <v>-0.47699999999999998</v>
      </c>
      <c r="K253" s="16">
        <v>-1.0029999999999999</v>
      </c>
      <c r="L253" s="16">
        <v>-0.75380000000000003</v>
      </c>
      <c r="M253" s="16">
        <v>-0.81</v>
      </c>
      <c r="N253" s="16">
        <v>1.0368999999999999</v>
      </c>
      <c r="O253" s="16">
        <v>0.92149999999999999</v>
      </c>
    </row>
    <row r="254" spans="1:15">
      <c r="A254" s="8">
        <v>42538</v>
      </c>
      <c r="B254" s="16">
        <v>416535</v>
      </c>
      <c r="C254" s="16">
        <f t="shared" si="3"/>
        <v>79819</v>
      </c>
      <c r="D254" s="16">
        <v>496354</v>
      </c>
      <c r="E254" s="16">
        <v>575022</v>
      </c>
      <c r="F254" s="16">
        <v>624227.19999999995</v>
      </c>
      <c r="G254" s="16">
        <v>217</v>
      </c>
      <c r="H254" s="16">
        <v>7713.61</v>
      </c>
      <c r="I254" s="16">
        <v>1826.46</v>
      </c>
      <c r="J254" s="16">
        <v>-0.50600000000000001</v>
      </c>
      <c r="K254" s="16">
        <v>-1.075</v>
      </c>
      <c r="L254" s="16">
        <v>-0.7722</v>
      </c>
      <c r="M254" s="16">
        <v>-0.81</v>
      </c>
      <c r="N254" s="16">
        <v>1.0421</v>
      </c>
      <c r="O254" s="16">
        <v>0.92400000000000004</v>
      </c>
    </row>
    <row r="255" spans="1:15">
      <c r="A255" s="8">
        <v>42545</v>
      </c>
      <c r="B255" s="16">
        <v>423466</v>
      </c>
      <c r="C255" s="16">
        <f t="shared" si="3"/>
        <v>77765</v>
      </c>
      <c r="D255" s="16">
        <v>501231</v>
      </c>
      <c r="E255" s="16">
        <v>575022</v>
      </c>
      <c r="F255" s="16">
        <v>624227.19999999995</v>
      </c>
      <c r="G255" s="16">
        <v>217.86</v>
      </c>
      <c r="H255" s="16">
        <v>7747.18</v>
      </c>
      <c r="I255" s="16">
        <v>1833.08</v>
      </c>
      <c r="J255" s="16">
        <v>-0.52400000000000002</v>
      </c>
      <c r="K255" s="16">
        <v>-1.0509999999999999</v>
      </c>
      <c r="L255" s="16">
        <v>-0.79920000000000002</v>
      </c>
      <c r="M255" s="16">
        <v>-0.875</v>
      </c>
      <c r="N255" s="16">
        <v>1.0271999999999999</v>
      </c>
      <c r="O255" s="16">
        <v>0.92610000000000003</v>
      </c>
    </row>
    <row r="256" spans="1:15">
      <c r="A256" s="8">
        <v>42552</v>
      </c>
      <c r="B256" s="16">
        <v>430337</v>
      </c>
      <c r="C256" s="16">
        <f t="shared" si="3"/>
        <v>77163</v>
      </c>
      <c r="D256" s="16">
        <v>507500</v>
      </c>
      <c r="E256" s="16">
        <v>576172</v>
      </c>
      <c r="F256" s="16">
        <v>635269.6</v>
      </c>
      <c r="G256" s="16">
        <v>223.57</v>
      </c>
      <c r="H256" s="16">
        <v>8085.21</v>
      </c>
      <c r="I256" s="16">
        <v>1887.22</v>
      </c>
      <c r="J256" s="16">
        <v>-0.621</v>
      </c>
      <c r="K256" s="16">
        <v>-1.1639999999999999</v>
      </c>
      <c r="L256" s="16">
        <v>-0.78220000000000001</v>
      </c>
      <c r="M256" s="16">
        <v>-0.97499999999999998</v>
      </c>
      <c r="N256" s="16">
        <v>1.0271999999999999</v>
      </c>
      <c r="O256" s="16">
        <v>0.92269999999999996</v>
      </c>
    </row>
    <row r="257" spans="1:15">
      <c r="A257" s="8">
        <v>42559</v>
      </c>
      <c r="B257" s="16">
        <v>434058</v>
      </c>
      <c r="C257" s="16">
        <f t="shared" si="3"/>
        <v>76418</v>
      </c>
      <c r="D257" s="16">
        <v>510476</v>
      </c>
      <c r="E257" s="16">
        <v>576172</v>
      </c>
      <c r="F257" s="16">
        <v>635269.6</v>
      </c>
      <c r="G257" s="16">
        <v>220.53</v>
      </c>
      <c r="H257" s="16">
        <v>8037.94</v>
      </c>
      <c r="I257" s="16">
        <v>1858.35</v>
      </c>
      <c r="J257" s="16">
        <v>-0.64800000000000002</v>
      </c>
      <c r="K257" s="16">
        <v>-1.1519999999999999</v>
      </c>
      <c r="L257" s="16">
        <v>-0.7762</v>
      </c>
      <c r="M257" s="16">
        <v>-0.94</v>
      </c>
      <c r="N257" s="16">
        <v>1.0168999999999999</v>
      </c>
      <c r="O257" s="16">
        <v>0.9204</v>
      </c>
    </row>
    <row r="258" spans="1:15">
      <c r="A258" s="8">
        <v>42566</v>
      </c>
      <c r="B258" s="16">
        <v>434701</v>
      </c>
      <c r="C258" s="16">
        <f t="shared" si="3"/>
        <v>76343</v>
      </c>
      <c r="D258" s="16">
        <v>511044</v>
      </c>
      <c r="E258" s="16">
        <v>576172</v>
      </c>
      <c r="F258" s="16">
        <v>635269.6</v>
      </c>
      <c r="G258" s="16">
        <v>225.21</v>
      </c>
      <c r="H258" s="16">
        <v>8156.26</v>
      </c>
      <c r="I258" s="16">
        <v>1899.15</v>
      </c>
      <c r="J258" s="16">
        <v>-0.57299999999999995</v>
      </c>
      <c r="K258" s="16">
        <v>-1.0660000000000001</v>
      </c>
      <c r="L258" s="16">
        <v>-0.76500000000000001</v>
      </c>
      <c r="M258" s="16">
        <v>-0.88</v>
      </c>
      <c r="N258" s="16">
        <v>1.0179</v>
      </c>
      <c r="O258" s="16">
        <v>0.92210000000000003</v>
      </c>
    </row>
    <row r="259" spans="1:15">
      <c r="A259" s="8">
        <v>42573</v>
      </c>
      <c r="B259" s="16">
        <v>433376</v>
      </c>
      <c r="C259" s="16">
        <f t="shared" ref="C259:C322" si="4">D259-B259</f>
        <v>78079</v>
      </c>
      <c r="D259" s="16">
        <v>511455</v>
      </c>
      <c r="E259" s="16">
        <v>576172</v>
      </c>
      <c r="F259" s="16">
        <v>635269.6</v>
      </c>
      <c r="G259" s="16">
        <v>228.13</v>
      </c>
      <c r="H259" s="16">
        <v>8194.73</v>
      </c>
      <c r="I259" s="16">
        <v>1924.51</v>
      </c>
      <c r="J259" s="16">
        <v>-0.53900000000000003</v>
      </c>
      <c r="K259" s="16">
        <v>-1.0149999999999999</v>
      </c>
      <c r="L259" s="16">
        <v>-0.75560000000000005</v>
      </c>
      <c r="M259" s="16">
        <v>-0.84</v>
      </c>
      <c r="N259" s="16">
        <v>1.0131000000000001</v>
      </c>
      <c r="O259" s="16">
        <v>0.92290000000000005</v>
      </c>
    </row>
    <row r="260" spans="1:15">
      <c r="A260" s="8">
        <v>42580</v>
      </c>
      <c r="B260" s="16">
        <v>435006</v>
      </c>
      <c r="C260" s="16">
        <f t="shared" si="4"/>
        <v>76368</v>
      </c>
      <c r="D260" s="16">
        <v>511374</v>
      </c>
      <c r="E260" s="16">
        <v>576172</v>
      </c>
      <c r="F260" s="16">
        <v>635269.6</v>
      </c>
      <c r="G260" s="16">
        <v>229.83</v>
      </c>
      <c r="H260" s="16">
        <v>8127.2</v>
      </c>
      <c r="I260" s="16">
        <v>1936.55</v>
      </c>
      <c r="J260" s="16">
        <v>-0.59799999999999998</v>
      </c>
      <c r="K260" s="16">
        <v>-1.044</v>
      </c>
      <c r="L260" s="16">
        <v>-0.74760000000000004</v>
      </c>
      <c r="M260" s="16">
        <v>-0.97499999999999998</v>
      </c>
      <c r="N260" s="16">
        <v>1.0315000000000001</v>
      </c>
      <c r="O260" s="16">
        <v>0.92300000000000004</v>
      </c>
    </row>
    <row r="261" spans="1:15">
      <c r="A261" s="8">
        <v>42587</v>
      </c>
      <c r="B261" s="16">
        <v>437319</v>
      </c>
      <c r="C261" s="16">
        <f t="shared" si="4"/>
        <v>74050</v>
      </c>
      <c r="D261" s="16">
        <v>511369</v>
      </c>
      <c r="E261" s="16">
        <v>582853</v>
      </c>
      <c r="F261" s="16">
        <v>641049.80000000005</v>
      </c>
      <c r="G261" s="16">
        <v>231.26</v>
      </c>
      <c r="H261" s="16">
        <v>8194.34</v>
      </c>
      <c r="I261" s="16">
        <v>1946.74</v>
      </c>
      <c r="J261" s="16">
        <v>-0.56100000000000005</v>
      </c>
      <c r="K261" s="16">
        <v>-0.99199999999999999</v>
      </c>
      <c r="L261" s="16">
        <v>-0.75239999999999996</v>
      </c>
      <c r="M261" s="16">
        <v>-0.89</v>
      </c>
      <c r="N261" s="16">
        <v>1.0195000000000001</v>
      </c>
      <c r="O261" s="16">
        <v>0.91949999999999998</v>
      </c>
    </row>
    <row r="262" spans="1:15">
      <c r="A262" s="8">
        <v>42594</v>
      </c>
      <c r="B262" s="16">
        <v>434742</v>
      </c>
      <c r="C262" s="16">
        <f t="shared" si="4"/>
        <v>78186</v>
      </c>
      <c r="D262" s="16">
        <v>512928</v>
      </c>
      <c r="E262" s="16">
        <v>582853</v>
      </c>
      <c r="F262" s="16">
        <v>641049.80000000005</v>
      </c>
      <c r="G262" s="16">
        <v>236.25</v>
      </c>
      <c r="H262" s="16">
        <v>8295.0400000000009</v>
      </c>
      <c r="I262" s="16">
        <v>1993</v>
      </c>
      <c r="J262" s="16">
        <v>-0.57799999999999996</v>
      </c>
      <c r="K262" s="16">
        <v>-1.034</v>
      </c>
      <c r="L262" s="16">
        <v>-0.74160000000000004</v>
      </c>
      <c r="M262" s="16">
        <v>-0.88</v>
      </c>
      <c r="N262" s="16">
        <v>1.026</v>
      </c>
      <c r="O262" s="16">
        <v>0.91920000000000002</v>
      </c>
    </row>
    <row r="263" spans="1:15">
      <c r="A263" s="8">
        <v>42601</v>
      </c>
      <c r="B263" s="16">
        <v>436095</v>
      </c>
      <c r="C263" s="16">
        <f t="shared" si="4"/>
        <v>78029</v>
      </c>
      <c r="D263" s="16">
        <v>514124</v>
      </c>
      <c r="E263" s="16">
        <v>582853</v>
      </c>
      <c r="F263" s="16">
        <v>641049.80000000005</v>
      </c>
      <c r="G263" s="16">
        <v>232.39</v>
      </c>
      <c r="H263" s="16">
        <v>8127.28</v>
      </c>
      <c r="I263" s="16">
        <v>1949.35</v>
      </c>
      <c r="J263" s="16">
        <v>-0.51400000000000001</v>
      </c>
      <c r="K263" s="16">
        <v>-0.98</v>
      </c>
      <c r="L263" s="16">
        <v>-0.73860000000000003</v>
      </c>
      <c r="M263" s="16">
        <v>-0.86</v>
      </c>
      <c r="N263" s="16">
        <v>1.0414000000000001</v>
      </c>
      <c r="O263" s="16">
        <v>0.91949999999999998</v>
      </c>
    </row>
    <row r="264" spans="1:15">
      <c r="A264" s="8">
        <v>42608</v>
      </c>
      <c r="B264" s="16">
        <v>438083</v>
      </c>
      <c r="C264" s="16">
        <f t="shared" si="4"/>
        <v>77516</v>
      </c>
      <c r="D264" s="16">
        <v>515599</v>
      </c>
      <c r="E264" s="16">
        <v>582853</v>
      </c>
      <c r="F264" s="16">
        <v>641049.80000000005</v>
      </c>
      <c r="G264" s="16">
        <v>233.13</v>
      </c>
      <c r="H264" s="16">
        <v>8168.32</v>
      </c>
      <c r="I264" s="16">
        <v>1955.77</v>
      </c>
      <c r="J264" s="16">
        <v>-0.55100000000000005</v>
      </c>
      <c r="K264" s="16">
        <v>-0.97</v>
      </c>
      <c r="L264" s="16">
        <v>-0.73860000000000003</v>
      </c>
      <c r="M264" s="16">
        <v>-0.86</v>
      </c>
      <c r="N264" s="16">
        <v>1.0224</v>
      </c>
      <c r="O264" s="16">
        <v>0.91290000000000004</v>
      </c>
    </row>
    <row r="265" spans="1:15">
      <c r="A265" s="8">
        <v>42615</v>
      </c>
      <c r="B265" s="16">
        <v>438731</v>
      </c>
      <c r="C265" s="16">
        <f t="shared" si="4"/>
        <v>77040</v>
      </c>
      <c r="D265" s="16">
        <v>515771</v>
      </c>
      <c r="E265" s="16">
        <v>585944</v>
      </c>
      <c r="F265" s="16">
        <v>656555.4</v>
      </c>
      <c r="G265" s="16">
        <v>234.94</v>
      </c>
      <c r="H265" s="16">
        <v>8294.2999999999993</v>
      </c>
      <c r="I265" s="16">
        <v>1978.44</v>
      </c>
      <c r="J265" s="16">
        <v>-0.47299999999999998</v>
      </c>
      <c r="K265" s="16">
        <v>-0.96299999999999997</v>
      </c>
      <c r="L265" s="16">
        <v>-0.73599999999999999</v>
      </c>
      <c r="M265" s="16">
        <v>-0.86</v>
      </c>
      <c r="N265" s="16">
        <v>1.0199</v>
      </c>
      <c r="O265" s="16">
        <v>0.9143</v>
      </c>
    </row>
    <row r="266" spans="1:15">
      <c r="A266" s="8">
        <v>42622</v>
      </c>
      <c r="B266" s="16">
        <v>438556</v>
      </c>
      <c r="C266" s="16">
        <f t="shared" si="4"/>
        <v>77276</v>
      </c>
      <c r="D266" s="16">
        <v>515832</v>
      </c>
      <c r="E266" s="16">
        <v>585944</v>
      </c>
      <c r="F266" s="16">
        <v>656555.4</v>
      </c>
      <c r="G266" s="16">
        <v>233.74</v>
      </c>
      <c r="H266" s="16">
        <v>8264.1299999999992</v>
      </c>
      <c r="I266" s="16">
        <v>1960.09</v>
      </c>
      <c r="J266" s="16">
        <v>-0.45600000000000002</v>
      </c>
      <c r="K266" s="16">
        <v>-0.96399999999999997</v>
      </c>
      <c r="L266" s="16">
        <v>-0.72840000000000005</v>
      </c>
      <c r="M266" s="16">
        <v>-0.86</v>
      </c>
      <c r="N266" s="16">
        <v>1.0249999999999999</v>
      </c>
      <c r="O266" s="16">
        <v>0.91249999999999998</v>
      </c>
    </row>
    <row r="267" spans="1:15">
      <c r="A267" s="8">
        <v>42629</v>
      </c>
      <c r="B267" s="16">
        <v>438709</v>
      </c>
      <c r="C267" s="16">
        <f t="shared" si="4"/>
        <v>77952</v>
      </c>
      <c r="D267" s="16">
        <v>516661</v>
      </c>
      <c r="E267" s="16">
        <v>585944</v>
      </c>
      <c r="F267" s="16">
        <v>656555.4</v>
      </c>
      <c r="G267" s="16">
        <v>232.65</v>
      </c>
      <c r="H267" s="16">
        <v>8130.44</v>
      </c>
      <c r="I267" s="16">
        <v>1954.67</v>
      </c>
      <c r="J267" s="16">
        <v>-0.42199999999999999</v>
      </c>
      <c r="K267" s="16">
        <v>-0.96399999999999997</v>
      </c>
      <c r="L267" s="16">
        <v>-0.74380000000000002</v>
      </c>
      <c r="M267" s="16">
        <v>-0.81</v>
      </c>
      <c r="N267" s="16">
        <v>1.0201</v>
      </c>
      <c r="O267" s="16">
        <v>0.9143</v>
      </c>
    </row>
    <row r="268" spans="1:15">
      <c r="A268" s="8">
        <v>42636</v>
      </c>
      <c r="B268" s="16">
        <v>444599</v>
      </c>
      <c r="C268" s="16">
        <f t="shared" si="4"/>
        <v>72559</v>
      </c>
      <c r="D268" s="16">
        <v>517158</v>
      </c>
      <c r="E268" s="16">
        <v>585944</v>
      </c>
      <c r="F268" s="16">
        <v>656555.4</v>
      </c>
      <c r="G268" s="16">
        <v>236.13</v>
      </c>
      <c r="H268" s="16">
        <v>8272.89</v>
      </c>
      <c r="I268" s="16">
        <v>1985.81</v>
      </c>
      <c r="J268" s="16">
        <v>-0.49199999999999999</v>
      </c>
      <c r="K268" s="16">
        <v>-0.98299999999999998</v>
      </c>
      <c r="L268" s="16">
        <v>-0.74639999999999995</v>
      </c>
      <c r="M268" s="16">
        <v>-0.81</v>
      </c>
      <c r="N268" s="16">
        <v>1.0307999999999999</v>
      </c>
      <c r="O268" s="16">
        <v>0.91810000000000003</v>
      </c>
    </row>
    <row r="269" spans="1:15">
      <c r="A269" s="8">
        <v>42643</v>
      </c>
      <c r="B269" s="16">
        <v>452900</v>
      </c>
      <c r="C269" s="16">
        <f t="shared" si="4"/>
        <v>64478</v>
      </c>
      <c r="D269" s="16">
        <v>517378</v>
      </c>
      <c r="E269" s="16">
        <v>584825</v>
      </c>
      <c r="F269" s="16">
        <v>666227.5</v>
      </c>
      <c r="G269" s="16">
        <v>235.22</v>
      </c>
      <c r="H269" s="16">
        <v>8139.01</v>
      </c>
      <c r="I269" s="16">
        <v>1978.35</v>
      </c>
      <c r="J269" s="16">
        <v>-0.57499999999999996</v>
      </c>
      <c r="K269" s="16">
        <v>-1.0089999999999999</v>
      </c>
      <c r="L269" s="16">
        <v>-0.75</v>
      </c>
      <c r="M269" s="16">
        <v>-1</v>
      </c>
      <c r="N269" s="16">
        <v>1.0295000000000001</v>
      </c>
      <c r="O269" s="16">
        <v>0.91559999999999997</v>
      </c>
    </row>
    <row r="270" spans="1:15">
      <c r="A270" s="8">
        <v>42650</v>
      </c>
      <c r="B270" s="16">
        <v>451945</v>
      </c>
      <c r="C270" s="16">
        <f t="shared" si="4"/>
        <v>65677</v>
      </c>
      <c r="D270" s="16">
        <v>517622</v>
      </c>
      <c r="E270" s="16">
        <v>584825</v>
      </c>
      <c r="F270" s="16">
        <v>666227.5</v>
      </c>
      <c r="G270" s="16">
        <v>234.74</v>
      </c>
      <c r="H270" s="16">
        <v>8124.59</v>
      </c>
      <c r="I270" s="16">
        <v>1973.55</v>
      </c>
      <c r="J270" s="16">
        <v>-0.51100000000000001</v>
      </c>
      <c r="K270" s="16">
        <v>-0.96699999999999997</v>
      </c>
      <c r="L270" s="16">
        <v>-0.73319999999999996</v>
      </c>
      <c r="M270" s="16">
        <v>-0.82</v>
      </c>
      <c r="N270" s="16">
        <v>1.0229999999999999</v>
      </c>
      <c r="O270" s="16">
        <v>0.91359999999999997</v>
      </c>
    </row>
    <row r="271" spans="1:15">
      <c r="A271" s="8">
        <v>42657</v>
      </c>
      <c r="B271" s="16">
        <v>451376</v>
      </c>
      <c r="C271" s="16">
        <f t="shared" si="4"/>
        <v>66800</v>
      </c>
      <c r="D271" s="16">
        <v>518176</v>
      </c>
      <c r="E271" s="16">
        <v>584825</v>
      </c>
      <c r="F271" s="16">
        <v>666227.5</v>
      </c>
      <c r="G271" s="16">
        <v>234.79</v>
      </c>
      <c r="H271" s="16">
        <v>8089.91</v>
      </c>
      <c r="I271" s="16">
        <v>1978.59</v>
      </c>
      <c r="J271" s="16">
        <v>-0.497</v>
      </c>
      <c r="K271" s="16">
        <v>-0.97599999999999998</v>
      </c>
      <c r="L271" s="16">
        <v>-0.72819999999999996</v>
      </c>
      <c r="M271" s="16">
        <v>-0.81</v>
      </c>
      <c r="N271" s="16">
        <v>1.0098</v>
      </c>
      <c r="O271" s="16">
        <v>0.9204</v>
      </c>
    </row>
    <row r="272" spans="1:15">
      <c r="A272" s="8">
        <v>42664</v>
      </c>
      <c r="B272" s="16">
        <v>451255</v>
      </c>
      <c r="C272" s="16">
        <f t="shared" si="4"/>
        <v>67235</v>
      </c>
      <c r="D272" s="16">
        <v>518490</v>
      </c>
      <c r="E272" s="16">
        <v>584825</v>
      </c>
      <c r="F272" s="16">
        <v>666227.5</v>
      </c>
      <c r="G272" s="16">
        <v>233.95</v>
      </c>
      <c r="H272" s="16">
        <v>8034.86</v>
      </c>
      <c r="I272" s="16">
        <v>1972.95</v>
      </c>
      <c r="J272" s="16">
        <v>-0.52100000000000002</v>
      </c>
      <c r="K272" s="16">
        <v>-0.98599999999999999</v>
      </c>
      <c r="L272" s="16">
        <v>-0.72399999999999998</v>
      </c>
      <c r="M272" s="16">
        <v>-0.79</v>
      </c>
      <c r="N272" s="16">
        <v>1.0064</v>
      </c>
      <c r="O272" s="16">
        <v>0.92459999999999998</v>
      </c>
    </row>
    <row r="273" spans="1:15">
      <c r="A273" s="8">
        <v>42671</v>
      </c>
      <c r="B273" s="16">
        <v>451946</v>
      </c>
      <c r="C273" s="16">
        <f t="shared" si="4"/>
        <v>66558</v>
      </c>
      <c r="D273" s="16">
        <v>518504</v>
      </c>
      <c r="E273" s="16">
        <v>584825</v>
      </c>
      <c r="F273" s="16">
        <v>666227.5</v>
      </c>
      <c r="G273" s="16">
        <v>231.1</v>
      </c>
      <c r="H273" s="16">
        <v>7908.57</v>
      </c>
      <c r="I273" s="16">
        <v>1947.85</v>
      </c>
      <c r="J273" s="16">
        <v>-0.41699999999999998</v>
      </c>
      <c r="K273" s="16">
        <v>-0.93500000000000005</v>
      </c>
      <c r="L273" s="16">
        <v>-0.73</v>
      </c>
      <c r="M273" s="16">
        <v>-0.76</v>
      </c>
      <c r="N273" s="16">
        <v>1.0124</v>
      </c>
      <c r="O273" s="16">
        <v>0.92149999999999999</v>
      </c>
    </row>
    <row r="274" spans="1:15">
      <c r="A274" s="8">
        <v>42678</v>
      </c>
      <c r="B274" s="16">
        <v>451841</v>
      </c>
      <c r="C274" s="16">
        <f t="shared" si="4"/>
        <v>66709</v>
      </c>
      <c r="D274" s="16">
        <v>518550</v>
      </c>
      <c r="E274" s="16">
        <v>588655</v>
      </c>
      <c r="F274" s="16">
        <v>664465.19999999995</v>
      </c>
      <c r="G274" s="16">
        <v>226.03</v>
      </c>
      <c r="H274" s="16">
        <v>7593.2</v>
      </c>
      <c r="I274" s="16">
        <v>1906.72</v>
      </c>
      <c r="J274" s="16">
        <v>-0.38400000000000001</v>
      </c>
      <c r="K274" s="16">
        <v>-0.96</v>
      </c>
      <c r="L274" s="16">
        <v>-0.72919999999999996</v>
      </c>
      <c r="M274" s="16">
        <v>-0.74</v>
      </c>
      <c r="N274" s="16">
        <v>1.0325</v>
      </c>
      <c r="O274" s="16">
        <v>0.92700000000000005</v>
      </c>
    </row>
    <row r="275" spans="1:15">
      <c r="A275" s="8">
        <v>42685</v>
      </c>
      <c r="B275" s="16">
        <v>449849</v>
      </c>
      <c r="C275" s="16">
        <f t="shared" si="4"/>
        <v>70004</v>
      </c>
      <c r="D275" s="16">
        <v>519853</v>
      </c>
      <c r="E275" s="16">
        <v>588655</v>
      </c>
      <c r="F275" s="16">
        <v>664465.19999999995</v>
      </c>
      <c r="G275" s="16">
        <v>227.79</v>
      </c>
      <c r="H275" s="16">
        <v>7880.29</v>
      </c>
      <c r="I275" s="16">
        <v>1918.72</v>
      </c>
      <c r="J275" s="16">
        <v>-0.20599999999999999</v>
      </c>
      <c r="K275" s="16">
        <v>-0.89900000000000002</v>
      </c>
      <c r="L275" s="16">
        <v>-0.73119999999999996</v>
      </c>
      <c r="M275" s="16">
        <v>-0.79</v>
      </c>
      <c r="N275" s="16">
        <v>1.0125</v>
      </c>
      <c r="O275" s="16">
        <v>0.93230000000000002</v>
      </c>
    </row>
    <row r="276" spans="1:15">
      <c r="A276" s="8">
        <v>42692</v>
      </c>
      <c r="B276" s="16">
        <v>458403</v>
      </c>
      <c r="C276" s="16">
        <f t="shared" si="4"/>
        <v>66254</v>
      </c>
      <c r="D276" s="16">
        <v>524657</v>
      </c>
      <c r="E276" s="16">
        <v>588655</v>
      </c>
      <c r="F276" s="16">
        <v>664465.19999999995</v>
      </c>
      <c r="G276" s="16">
        <v>231.45</v>
      </c>
      <c r="H276" s="16">
        <v>7904.55</v>
      </c>
      <c r="I276" s="16">
        <v>1949.55</v>
      </c>
      <c r="J276" s="16">
        <v>-0.13700000000000001</v>
      </c>
      <c r="K276" s="16">
        <v>-0.91700000000000004</v>
      </c>
      <c r="L276" s="16">
        <v>-0.73919999999999997</v>
      </c>
      <c r="M276" s="16">
        <v>-0.85</v>
      </c>
      <c r="N276" s="16">
        <v>0.99019999999999997</v>
      </c>
      <c r="O276" s="16">
        <v>0.93489999999999995</v>
      </c>
    </row>
    <row r="277" spans="1:15">
      <c r="A277" s="8">
        <v>42699</v>
      </c>
      <c r="B277" s="16">
        <v>463012</v>
      </c>
      <c r="C277" s="16">
        <f t="shared" si="4"/>
        <v>64607</v>
      </c>
      <c r="D277" s="16">
        <v>527619</v>
      </c>
      <c r="E277" s="16">
        <v>588655</v>
      </c>
      <c r="F277" s="16">
        <v>664465.19999999995</v>
      </c>
      <c r="G277" s="16">
        <v>231.52</v>
      </c>
      <c r="H277" s="16">
        <v>7881.53</v>
      </c>
      <c r="I277" s="16">
        <v>1951.35</v>
      </c>
      <c r="J277" s="16">
        <v>-0.20300000000000001</v>
      </c>
      <c r="K277" s="16">
        <v>-0.98199999999999998</v>
      </c>
      <c r="L277" s="16">
        <v>-0.74639999999999995</v>
      </c>
      <c r="M277" s="16">
        <v>-0.76</v>
      </c>
      <c r="N277" s="16">
        <v>0.98570000000000002</v>
      </c>
      <c r="O277" s="16">
        <v>0.93179999999999996</v>
      </c>
    </row>
    <row r="278" spans="1:15">
      <c r="A278" s="8">
        <v>42706</v>
      </c>
      <c r="B278" s="16">
        <v>457600</v>
      </c>
      <c r="C278" s="16">
        <f t="shared" si="4"/>
        <v>69900</v>
      </c>
      <c r="D278" s="16">
        <v>527500</v>
      </c>
      <c r="E278" s="16">
        <v>590616</v>
      </c>
      <c r="F278" s="16">
        <v>683305.9</v>
      </c>
      <c r="G278" s="16">
        <v>229.44</v>
      </c>
      <c r="H278" s="16">
        <v>7784.01</v>
      </c>
      <c r="I278" s="16">
        <v>1934.25</v>
      </c>
      <c r="J278" s="16">
        <v>-0.16300000000000001</v>
      </c>
      <c r="K278" s="16">
        <v>-0.95399999999999996</v>
      </c>
      <c r="L278" s="16">
        <v>-0.747</v>
      </c>
      <c r="M278" s="16">
        <v>-0.97499999999999998</v>
      </c>
      <c r="N278" s="16">
        <v>0.98970000000000002</v>
      </c>
      <c r="O278" s="16">
        <v>0.92810000000000004</v>
      </c>
    </row>
    <row r="279" spans="1:15">
      <c r="A279" s="8">
        <v>42713</v>
      </c>
      <c r="B279" s="16">
        <v>454800</v>
      </c>
      <c r="C279" s="16">
        <f t="shared" si="4"/>
        <v>72600</v>
      </c>
      <c r="D279" s="16">
        <v>527400</v>
      </c>
      <c r="E279" s="16">
        <v>590616</v>
      </c>
      <c r="F279" s="16">
        <v>683305.9</v>
      </c>
      <c r="G279" s="16">
        <v>232.24</v>
      </c>
      <c r="H279" s="16">
        <v>8099.63</v>
      </c>
      <c r="I279" s="16">
        <v>1957.31</v>
      </c>
      <c r="J279" s="16">
        <v>-9.7000000000000003E-2</v>
      </c>
      <c r="K279" s="16">
        <v>-0.93200000000000005</v>
      </c>
      <c r="L279" s="16">
        <v>-0.73719999999999997</v>
      </c>
      <c r="M279" s="16">
        <v>-0.84</v>
      </c>
      <c r="N279" s="16">
        <v>0.98319999999999996</v>
      </c>
      <c r="O279" s="16">
        <v>0.93100000000000005</v>
      </c>
    </row>
    <row r="280" spans="1:15">
      <c r="A280" s="8">
        <v>42720</v>
      </c>
      <c r="B280" s="16">
        <v>457309</v>
      </c>
      <c r="C280" s="16">
        <f t="shared" si="4"/>
        <v>70584</v>
      </c>
      <c r="D280" s="16">
        <v>527893</v>
      </c>
      <c r="E280" s="16">
        <v>590616</v>
      </c>
      <c r="F280" s="16">
        <v>683305.9</v>
      </c>
      <c r="G280" s="16">
        <v>232.66</v>
      </c>
      <c r="H280" s="16">
        <v>8227.7199999999993</v>
      </c>
      <c r="I280" s="16">
        <v>1961.23</v>
      </c>
      <c r="J280" s="16">
        <v>-0.111</v>
      </c>
      <c r="K280" s="16">
        <v>-0.93600000000000005</v>
      </c>
      <c r="L280" s="16">
        <v>-0.73880000000000001</v>
      </c>
      <c r="M280" s="16">
        <v>-0.84</v>
      </c>
      <c r="N280" s="16">
        <v>0.97399999999999998</v>
      </c>
      <c r="O280" s="16">
        <v>0.93200000000000005</v>
      </c>
    </row>
    <row r="281" spans="1:15">
      <c r="A281" s="8">
        <v>42727</v>
      </c>
      <c r="B281" s="16">
        <v>463600</v>
      </c>
      <c r="C281" s="16">
        <f t="shared" si="4"/>
        <v>64800</v>
      </c>
      <c r="D281" s="16">
        <v>528400</v>
      </c>
      <c r="E281" s="16">
        <v>590616</v>
      </c>
      <c r="F281" s="16">
        <v>683305.9</v>
      </c>
      <c r="G281" s="16">
        <v>234.85</v>
      </c>
      <c r="H281" s="16">
        <v>8232.64</v>
      </c>
      <c r="I281" s="16">
        <v>1977.65</v>
      </c>
      <c r="J281" s="16">
        <v>-0.157</v>
      </c>
      <c r="K281" s="16">
        <v>-0.93300000000000005</v>
      </c>
      <c r="L281" s="16">
        <v>-0.73119999999999996</v>
      </c>
      <c r="M281" s="16">
        <v>-0.76</v>
      </c>
      <c r="N281" s="16">
        <v>0.97409999999999997</v>
      </c>
      <c r="O281" s="16">
        <v>0.93159999999999998</v>
      </c>
    </row>
    <row r="282" spans="1:15">
      <c r="A282" s="8">
        <v>42734</v>
      </c>
      <c r="B282" s="16">
        <v>466272</v>
      </c>
      <c r="C282" s="16">
        <f t="shared" si="4"/>
        <v>62693</v>
      </c>
      <c r="D282" s="16">
        <v>528965</v>
      </c>
      <c r="E282" s="16">
        <v>590616</v>
      </c>
      <c r="F282" s="16">
        <v>683305.9</v>
      </c>
      <c r="G282" s="16">
        <v>236.64</v>
      </c>
      <c r="H282" s="16">
        <v>8219.8700000000008</v>
      </c>
      <c r="I282" s="16">
        <v>1991.3</v>
      </c>
      <c r="J282" s="16">
        <v>-0.224</v>
      </c>
      <c r="K282" s="16">
        <v>-0.95599999999999996</v>
      </c>
      <c r="L282" s="16">
        <v>-0.72919999999999996</v>
      </c>
      <c r="M282" s="16">
        <v>-1.375</v>
      </c>
      <c r="N282" s="16">
        <v>0.98150000000000004</v>
      </c>
      <c r="O282" s="16">
        <v>0.93310000000000004</v>
      </c>
    </row>
    <row r="283" spans="1:15">
      <c r="A283" s="8">
        <v>42741</v>
      </c>
      <c r="B283" s="16">
        <v>467564</v>
      </c>
      <c r="C283" s="16">
        <f t="shared" si="4"/>
        <v>62094</v>
      </c>
      <c r="D283" s="16">
        <v>529658</v>
      </c>
      <c r="E283" s="16">
        <v>593142</v>
      </c>
      <c r="F283" s="16">
        <v>696104.2</v>
      </c>
      <c r="G283" s="16">
        <v>240.12</v>
      </c>
      <c r="H283" s="16">
        <v>8417.4599999999991</v>
      </c>
      <c r="I283" s="16">
        <v>2019.26</v>
      </c>
      <c r="J283" s="16">
        <v>-0.127</v>
      </c>
      <c r="K283" s="16">
        <v>-0.82199999999999995</v>
      </c>
      <c r="L283" s="16">
        <v>-0.72919999999999996</v>
      </c>
      <c r="M283" s="16">
        <v>-0.69</v>
      </c>
      <c r="N283" s="16">
        <v>0.98209999999999997</v>
      </c>
      <c r="O283" s="16">
        <v>0.9325</v>
      </c>
    </row>
    <row r="284" spans="1:15">
      <c r="A284" s="8">
        <v>42748</v>
      </c>
      <c r="B284" s="16">
        <v>464147</v>
      </c>
      <c r="C284" s="16">
        <f t="shared" si="4"/>
        <v>67250</v>
      </c>
      <c r="D284" s="16">
        <v>531397</v>
      </c>
      <c r="E284" s="16">
        <v>593142</v>
      </c>
      <c r="F284" s="16">
        <v>696104.2</v>
      </c>
      <c r="G284" s="16">
        <v>241.31</v>
      </c>
      <c r="H284" s="16">
        <v>8452.19</v>
      </c>
      <c r="I284" s="16">
        <v>2031.01</v>
      </c>
      <c r="J284" s="16">
        <v>-0.17499999999999999</v>
      </c>
      <c r="K284" s="16">
        <v>-0.83299999999999996</v>
      </c>
      <c r="L284" s="16">
        <v>-0.72719999999999996</v>
      </c>
      <c r="M284" s="16">
        <v>-0.74</v>
      </c>
      <c r="N284" s="16">
        <v>0.99129999999999996</v>
      </c>
      <c r="O284" s="16">
        <v>0.93140000000000001</v>
      </c>
    </row>
    <row r="285" spans="1:15">
      <c r="A285" s="8">
        <v>42755</v>
      </c>
      <c r="B285" s="16">
        <v>464281</v>
      </c>
      <c r="C285" s="16">
        <f t="shared" si="4"/>
        <v>67987</v>
      </c>
      <c r="D285" s="16">
        <v>532268</v>
      </c>
      <c r="E285" s="16">
        <v>593142</v>
      </c>
      <c r="F285" s="16">
        <v>696104.2</v>
      </c>
      <c r="G285" s="16">
        <v>241.08</v>
      </c>
      <c r="H285" s="16">
        <v>8275.1299999999992</v>
      </c>
      <c r="I285" s="16">
        <v>2032.49</v>
      </c>
      <c r="J285" s="16">
        <v>-8.8999999999999996E-2</v>
      </c>
      <c r="K285" s="16">
        <v>-0.79600000000000004</v>
      </c>
      <c r="L285" s="16">
        <v>-0.72940000000000005</v>
      </c>
      <c r="M285" s="16">
        <v>-0.74</v>
      </c>
      <c r="N285" s="16">
        <v>0.998</v>
      </c>
      <c r="O285" s="16">
        <v>0.93279999999999996</v>
      </c>
    </row>
    <row r="286" spans="1:15">
      <c r="A286" s="8">
        <v>42762</v>
      </c>
      <c r="B286" s="16">
        <v>466714</v>
      </c>
      <c r="C286" s="16">
        <f t="shared" si="4"/>
        <v>66066</v>
      </c>
      <c r="D286" s="16">
        <v>532780</v>
      </c>
      <c r="E286" s="16">
        <v>593142</v>
      </c>
      <c r="F286" s="16">
        <v>696104.2</v>
      </c>
      <c r="G286" s="16">
        <v>243.01</v>
      </c>
      <c r="H286" s="16">
        <v>8379.57</v>
      </c>
      <c r="I286" s="16">
        <v>2042.13</v>
      </c>
      <c r="J286" s="16">
        <v>-9.4E-2</v>
      </c>
      <c r="K286" s="16">
        <v>-0.81599999999999995</v>
      </c>
      <c r="L286" s="16">
        <v>-0.72740000000000005</v>
      </c>
      <c r="M286" s="16">
        <v>-0.72499999999999998</v>
      </c>
      <c r="N286" s="16">
        <v>1.0006999999999999</v>
      </c>
      <c r="O286" s="16">
        <v>0.93540000000000001</v>
      </c>
    </row>
    <row r="287" spans="1:15">
      <c r="A287" s="8">
        <v>42769</v>
      </c>
      <c r="B287" s="16">
        <v>462994</v>
      </c>
      <c r="C287" s="16">
        <f t="shared" si="4"/>
        <v>72200</v>
      </c>
      <c r="D287" s="16">
        <v>535194</v>
      </c>
      <c r="E287" s="16">
        <v>594644</v>
      </c>
      <c r="F287" s="16">
        <v>674519.8</v>
      </c>
      <c r="G287" s="16">
        <v>243.81</v>
      </c>
      <c r="H287" s="16">
        <v>8350.84</v>
      </c>
      <c r="I287" s="16">
        <v>2045.7</v>
      </c>
      <c r="J287" s="16">
        <v>-8.8999999999999996E-2</v>
      </c>
      <c r="K287" s="16">
        <v>-0.82899999999999996</v>
      </c>
      <c r="L287" s="16">
        <v>-0.72619999999999996</v>
      </c>
      <c r="M287" s="16">
        <v>-0.76</v>
      </c>
      <c r="N287" s="16">
        <v>1.0075000000000001</v>
      </c>
      <c r="O287" s="16">
        <v>0.93420000000000003</v>
      </c>
    </row>
    <row r="288" spans="1:15">
      <c r="A288" s="8">
        <v>42776</v>
      </c>
      <c r="B288" s="16">
        <v>464516</v>
      </c>
      <c r="C288" s="16">
        <f t="shared" si="4"/>
        <v>74484</v>
      </c>
      <c r="D288" s="16">
        <v>539000</v>
      </c>
      <c r="E288" s="16">
        <v>594644</v>
      </c>
      <c r="F288" s="16">
        <v>674519.8</v>
      </c>
      <c r="G288" s="16">
        <v>248.17</v>
      </c>
      <c r="H288" s="16">
        <v>8456.2199999999993</v>
      </c>
      <c r="I288" s="16">
        <v>2081.67</v>
      </c>
      <c r="J288" s="16">
        <v>-0.13900000000000001</v>
      </c>
      <c r="K288" s="16">
        <v>-0.82699999999999996</v>
      </c>
      <c r="L288" s="16">
        <v>-0.72440000000000004</v>
      </c>
      <c r="M288" s="16">
        <v>-0.76</v>
      </c>
      <c r="N288" s="16">
        <v>0.99739999999999995</v>
      </c>
      <c r="O288" s="16">
        <v>0.93759999999999999</v>
      </c>
    </row>
    <row r="289" spans="1:15">
      <c r="A289" s="8">
        <v>42783</v>
      </c>
      <c r="B289" s="16">
        <v>467990</v>
      </c>
      <c r="C289" s="16">
        <f t="shared" si="4"/>
        <v>75468</v>
      </c>
      <c r="D289" s="16">
        <v>543458</v>
      </c>
      <c r="E289" s="16">
        <v>594644</v>
      </c>
      <c r="F289" s="16">
        <v>674519.8</v>
      </c>
      <c r="G289" s="16">
        <v>249.29</v>
      </c>
      <c r="H289" s="16">
        <v>8506.49</v>
      </c>
      <c r="I289" s="16">
        <v>2094.85</v>
      </c>
      <c r="J289" s="16">
        <v>-0.154</v>
      </c>
      <c r="K289" s="16">
        <v>-0.88800000000000001</v>
      </c>
      <c r="L289" s="16">
        <v>-0.72640000000000005</v>
      </c>
      <c r="M289" s="16">
        <v>-0.81</v>
      </c>
      <c r="N289" s="16">
        <v>0.99729999999999996</v>
      </c>
      <c r="O289" s="16">
        <v>0.9395</v>
      </c>
    </row>
    <row r="290" spans="1:15">
      <c r="A290" s="8">
        <v>42790</v>
      </c>
      <c r="B290" s="16">
        <v>470161</v>
      </c>
      <c r="C290" s="16">
        <f t="shared" si="4"/>
        <v>78006</v>
      </c>
      <c r="D290" s="16">
        <v>548167</v>
      </c>
      <c r="E290" s="16">
        <v>594644</v>
      </c>
      <c r="F290" s="16">
        <v>674519.8</v>
      </c>
      <c r="G290" s="16">
        <v>250.65</v>
      </c>
      <c r="H290" s="16">
        <v>8525.6200000000008</v>
      </c>
      <c r="I290" s="16">
        <v>2111.29</v>
      </c>
      <c r="J290" s="16">
        <v>-0.24399999999999999</v>
      </c>
      <c r="K290" s="16">
        <v>-0.94299999999999995</v>
      </c>
      <c r="L290" s="16">
        <v>-0.72919999999999996</v>
      </c>
      <c r="M290" s="16">
        <v>-0.81</v>
      </c>
      <c r="N290" s="16">
        <v>0.99239999999999995</v>
      </c>
      <c r="O290" s="16">
        <v>0.93959999999999999</v>
      </c>
    </row>
    <row r="291" spans="1:15">
      <c r="A291" s="8">
        <v>42797</v>
      </c>
      <c r="B291" s="16">
        <v>471479</v>
      </c>
      <c r="C291" s="16">
        <f t="shared" si="4"/>
        <v>81885</v>
      </c>
      <c r="D291" s="16">
        <v>553364</v>
      </c>
      <c r="E291" s="16">
        <v>597274</v>
      </c>
      <c r="F291" s="16">
        <v>702517.1</v>
      </c>
      <c r="G291" s="16">
        <v>254.03</v>
      </c>
      <c r="H291" s="16">
        <v>8670.06</v>
      </c>
      <c r="I291" s="16">
        <v>2139.69</v>
      </c>
      <c r="J291" s="16">
        <v>-0.14899999999999999</v>
      </c>
      <c r="K291" s="16">
        <v>-0.86899999999999999</v>
      </c>
      <c r="L291" s="16">
        <v>-0.72399999999999998</v>
      </c>
      <c r="M291" s="16">
        <v>-0.81</v>
      </c>
      <c r="N291" s="16">
        <v>0.99239999999999995</v>
      </c>
      <c r="O291" s="16">
        <v>0.93430000000000002</v>
      </c>
    </row>
    <row r="292" spans="1:15">
      <c r="A292" s="8">
        <v>42804</v>
      </c>
      <c r="B292" s="16">
        <v>467429</v>
      </c>
      <c r="C292" s="16">
        <f t="shared" si="4"/>
        <v>87977</v>
      </c>
      <c r="D292" s="16">
        <v>555406</v>
      </c>
      <c r="E292" s="16">
        <v>597274</v>
      </c>
      <c r="F292" s="16">
        <v>702517.1</v>
      </c>
      <c r="G292" s="16">
        <v>256.36</v>
      </c>
      <c r="H292" s="16">
        <v>8669.9699999999993</v>
      </c>
      <c r="I292" s="16">
        <v>2163.08</v>
      </c>
      <c r="J292" s="16">
        <v>2.4E-2</v>
      </c>
      <c r="K292" s="16">
        <v>-0.76200000000000001</v>
      </c>
      <c r="L292" s="16">
        <v>-0.72299999999999998</v>
      </c>
      <c r="M292" s="16">
        <v>-0.875</v>
      </c>
      <c r="N292" s="16">
        <v>0.98909999999999998</v>
      </c>
      <c r="O292" s="16">
        <v>0.92700000000000005</v>
      </c>
    </row>
    <row r="293" spans="1:15">
      <c r="A293" s="8">
        <v>42811</v>
      </c>
      <c r="B293" s="16">
        <v>470893</v>
      </c>
      <c r="C293" s="16">
        <f t="shared" si="4"/>
        <v>86280</v>
      </c>
      <c r="D293" s="16">
        <v>557173</v>
      </c>
      <c r="E293" s="16">
        <v>597274</v>
      </c>
      <c r="F293" s="16">
        <v>702517.1</v>
      </c>
      <c r="G293" s="16">
        <v>258.04000000000002</v>
      </c>
      <c r="H293" s="16">
        <v>8698.5300000000007</v>
      </c>
      <c r="I293" s="16">
        <v>2177.89</v>
      </c>
      <c r="J293" s="16">
        <v>-4.4999999999999998E-2</v>
      </c>
      <c r="K293" s="16">
        <v>-0.77300000000000002</v>
      </c>
      <c r="L293" s="16">
        <v>-0.72599999999999998</v>
      </c>
      <c r="M293" s="16">
        <v>-0.8</v>
      </c>
      <c r="N293" s="16">
        <v>1.0015000000000001</v>
      </c>
      <c r="O293" s="16">
        <v>0.93269999999999997</v>
      </c>
    </row>
    <row r="294" spans="1:15">
      <c r="A294" s="8">
        <v>42818</v>
      </c>
      <c r="B294" s="16">
        <v>476304</v>
      </c>
      <c r="C294" s="16">
        <f t="shared" si="4"/>
        <v>83777</v>
      </c>
      <c r="D294" s="16">
        <v>560081</v>
      </c>
      <c r="E294" s="16">
        <v>597274</v>
      </c>
      <c r="F294" s="16">
        <v>702517.1</v>
      </c>
      <c r="G294" s="16">
        <v>257.19</v>
      </c>
      <c r="H294" s="16">
        <v>8613.64</v>
      </c>
      <c r="I294" s="16">
        <v>2166.1</v>
      </c>
      <c r="J294" s="16">
        <v>-4.9000000000000002E-2</v>
      </c>
      <c r="K294" s="16">
        <v>-0.754</v>
      </c>
      <c r="L294" s="16">
        <v>-0.73119999999999996</v>
      </c>
      <c r="M294" s="16">
        <v>-0.81</v>
      </c>
      <c r="N294" s="16">
        <v>1.0086999999999999</v>
      </c>
      <c r="O294" s="16">
        <v>0.93410000000000004</v>
      </c>
    </row>
    <row r="295" spans="1:15">
      <c r="A295" s="8">
        <v>42825</v>
      </c>
      <c r="B295" s="16">
        <v>475149</v>
      </c>
      <c r="C295" s="16">
        <f t="shared" si="4"/>
        <v>86560</v>
      </c>
      <c r="D295" s="16">
        <v>561709</v>
      </c>
      <c r="E295" s="16">
        <v>602321</v>
      </c>
      <c r="F295" s="16">
        <v>710532.1</v>
      </c>
      <c r="G295" s="16">
        <v>259.02</v>
      </c>
      <c r="H295" s="16">
        <v>8658.89</v>
      </c>
      <c r="I295" s="16">
        <v>2188.08</v>
      </c>
      <c r="J295" s="16">
        <v>-0.12</v>
      </c>
      <c r="K295" s="16">
        <v>-0.79400000000000004</v>
      </c>
      <c r="L295" s="16">
        <v>-0.72960000000000003</v>
      </c>
      <c r="M295" s="16">
        <v>-0.9</v>
      </c>
      <c r="N295" s="16">
        <v>0.99709999999999999</v>
      </c>
      <c r="O295" s="16">
        <v>0.93589999999999995</v>
      </c>
    </row>
    <row r="296" spans="1:15">
      <c r="A296" s="8">
        <v>42832</v>
      </c>
      <c r="B296" s="16">
        <v>476198</v>
      </c>
      <c r="C296" s="16">
        <f t="shared" si="4"/>
        <v>87919</v>
      </c>
      <c r="D296" s="16">
        <v>564117</v>
      </c>
      <c r="E296" s="16">
        <v>602321</v>
      </c>
      <c r="F296" s="16">
        <v>710532.1</v>
      </c>
      <c r="G296" s="16">
        <v>260.06</v>
      </c>
      <c r="H296" s="16">
        <v>8640.91</v>
      </c>
      <c r="I296" s="16">
        <v>2196.96</v>
      </c>
      <c r="J296" s="16">
        <v>-0.20399999999999999</v>
      </c>
      <c r="K296" s="16">
        <v>-0.83199999999999996</v>
      </c>
      <c r="L296" s="16">
        <v>-0.7298</v>
      </c>
      <c r="M296" s="16">
        <v>-0.76</v>
      </c>
      <c r="N296" s="16">
        <v>0.99109999999999998</v>
      </c>
      <c r="O296" s="16">
        <v>0.93579999999999997</v>
      </c>
    </row>
    <row r="297" spans="1:15">
      <c r="A297" s="8">
        <v>42839</v>
      </c>
      <c r="B297" s="16">
        <v>480630</v>
      </c>
      <c r="C297" s="16">
        <f t="shared" si="4"/>
        <v>86508</v>
      </c>
      <c r="D297" s="16">
        <v>567138</v>
      </c>
      <c r="E297" s="16">
        <v>602321</v>
      </c>
      <c r="F297" s="16">
        <v>710532.1</v>
      </c>
      <c r="G297" s="16">
        <v>262.94</v>
      </c>
      <c r="H297" s="16">
        <v>8629.02</v>
      </c>
      <c r="I297" s="16">
        <v>2223.4</v>
      </c>
      <c r="J297" s="16">
        <v>-0.19400000000000001</v>
      </c>
      <c r="K297" s="16">
        <v>-0.84899999999999998</v>
      </c>
      <c r="L297" s="16">
        <v>-0.73219999999999996</v>
      </c>
      <c r="M297" s="16">
        <v>-0.76</v>
      </c>
      <c r="N297" s="16">
        <v>0.99460000000000004</v>
      </c>
      <c r="O297" s="16">
        <v>0.93740000000000001</v>
      </c>
    </row>
    <row r="298" spans="1:15">
      <c r="A298" s="8">
        <v>42846</v>
      </c>
      <c r="B298" s="16">
        <v>480587</v>
      </c>
      <c r="C298" s="16">
        <f t="shared" si="4"/>
        <v>88466</v>
      </c>
      <c r="D298" s="16">
        <v>569053</v>
      </c>
      <c r="E298" s="16">
        <v>602321</v>
      </c>
      <c r="F298" s="16">
        <v>710532.1</v>
      </c>
      <c r="G298" s="16">
        <v>261.89</v>
      </c>
      <c r="H298" s="16">
        <v>8553.99</v>
      </c>
      <c r="I298" s="16">
        <v>2208.88</v>
      </c>
      <c r="J298" s="16">
        <v>-0.22700000000000001</v>
      </c>
      <c r="K298" s="16">
        <v>-0.84699999999999998</v>
      </c>
      <c r="L298" s="16">
        <v>-0.73219999999999996</v>
      </c>
      <c r="M298" s="16">
        <v>-0.81</v>
      </c>
      <c r="N298" s="16">
        <v>1.0038</v>
      </c>
      <c r="O298" s="16">
        <v>0.93600000000000005</v>
      </c>
    </row>
    <row r="299" spans="1:15">
      <c r="A299" s="8">
        <v>42853</v>
      </c>
      <c r="B299" s="16">
        <v>479458</v>
      </c>
      <c r="C299" s="16">
        <f t="shared" si="4"/>
        <v>91990</v>
      </c>
      <c r="D299" s="16">
        <v>571448</v>
      </c>
      <c r="E299" s="16">
        <v>602321</v>
      </c>
      <c r="F299" s="16">
        <v>710532.1</v>
      </c>
      <c r="G299" s="16">
        <v>271.97000000000003</v>
      </c>
      <c r="H299" s="16">
        <v>8812.67</v>
      </c>
      <c r="I299" s="16">
        <v>2307.1</v>
      </c>
      <c r="J299" s="16">
        <v>-0.14299999999999999</v>
      </c>
      <c r="K299" s="16">
        <v>-0.79800000000000004</v>
      </c>
      <c r="L299" s="16">
        <v>-0.73</v>
      </c>
      <c r="M299" s="16">
        <v>-0.81</v>
      </c>
      <c r="N299" s="16">
        <v>1.0052000000000001</v>
      </c>
      <c r="O299" s="16">
        <v>0.92249999999999999</v>
      </c>
    </row>
    <row r="300" spans="1:15">
      <c r="A300" s="8">
        <v>42860</v>
      </c>
      <c r="B300" s="16">
        <v>480512</v>
      </c>
      <c r="C300" s="16">
        <f t="shared" si="4"/>
        <v>92553</v>
      </c>
      <c r="D300" s="16">
        <v>573065</v>
      </c>
      <c r="E300" s="16">
        <v>604109</v>
      </c>
      <c r="F300" s="16">
        <v>730113.5</v>
      </c>
      <c r="G300" s="16">
        <v>276.87</v>
      </c>
      <c r="H300" s="16">
        <v>9016.66</v>
      </c>
      <c r="I300" s="16">
        <v>2361.91</v>
      </c>
      <c r="J300" s="16">
        <v>-7.5999999999999998E-2</v>
      </c>
      <c r="K300" s="16">
        <v>-0.76900000000000002</v>
      </c>
      <c r="L300" s="16">
        <v>-0.73199999999999998</v>
      </c>
      <c r="M300" s="16">
        <v>-0.81</v>
      </c>
      <c r="N300" s="16">
        <v>1.0126999999999999</v>
      </c>
      <c r="O300" s="16">
        <v>0.92079999999999995</v>
      </c>
    </row>
    <row r="301" spans="1:15">
      <c r="A301" s="8">
        <v>42867</v>
      </c>
      <c r="B301" s="16">
        <v>484541</v>
      </c>
      <c r="C301" s="16">
        <f t="shared" si="4"/>
        <v>90451</v>
      </c>
      <c r="D301" s="16">
        <v>574992</v>
      </c>
      <c r="E301" s="16">
        <v>604109</v>
      </c>
      <c r="F301" s="16">
        <v>730113.5</v>
      </c>
      <c r="G301" s="16">
        <v>279.61</v>
      </c>
      <c r="H301" s="16">
        <v>9123.41</v>
      </c>
      <c r="I301" s="16">
        <v>2383.16</v>
      </c>
      <c r="J301" s="16">
        <v>-8.8999999999999996E-2</v>
      </c>
      <c r="K301" s="16">
        <v>-0.77300000000000002</v>
      </c>
      <c r="L301" s="16">
        <v>-0.72699999999999998</v>
      </c>
      <c r="M301" s="16">
        <v>-0.81</v>
      </c>
      <c r="N301" s="16">
        <v>0.99870000000000003</v>
      </c>
      <c r="O301" s="16">
        <v>0.91400000000000003</v>
      </c>
    </row>
    <row r="302" spans="1:15">
      <c r="A302" s="8">
        <v>42874</v>
      </c>
      <c r="B302" s="16">
        <v>487479</v>
      </c>
      <c r="C302" s="16">
        <f t="shared" si="4"/>
        <v>88030</v>
      </c>
      <c r="D302" s="16">
        <v>575509</v>
      </c>
      <c r="E302" s="16">
        <v>604109</v>
      </c>
      <c r="F302" s="16">
        <v>730113.5</v>
      </c>
      <c r="G302" s="16">
        <v>274.83999999999997</v>
      </c>
      <c r="H302" s="16">
        <v>9022.51</v>
      </c>
      <c r="I302" s="16">
        <v>2336.9</v>
      </c>
      <c r="J302" s="16">
        <v>-0.128</v>
      </c>
      <c r="K302" s="16">
        <v>-0.81399999999999995</v>
      </c>
      <c r="L302" s="16">
        <v>-0.72919999999999996</v>
      </c>
      <c r="M302" s="16">
        <v>-0.81</v>
      </c>
      <c r="N302" s="16">
        <v>1.0278</v>
      </c>
      <c r="O302" s="16">
        <v>0.91710000000000003</v>
      </c>
    </row>
    <row r="303" spans="1:15">
      <c r="A303" s="8">
        <v>42881</v>
      </c>
      <c r="B303" s="16">
        <v>489295</v>
      </c>
      <c r="C303" s="16">
        <f t="shared" si="4"/>
        <v>86678</v>
      </c>
      <c r="D303" s="16">
        <v>575973</v>
      </c>
      <c r="E303" s="16">
        <v>604109</v>
      </c>
      <c r="F303" s="16">
        <v>730113.5</v>
      </c>
      <c r="G303" s="16">
        <v>278.58999999999997</v>
      </c>
      <c r="H303" s="16">
        <v>9042.0300000000007</v>
      </c>
      <c r="I303" s="16">
        <v>2374.35</v>
      </c>
      <c r="J303" s="16">
        <v>-0.14799999999999999</v>
      </c>
      <c r="K303" s="16">
        <v>-0.81399999999999995</v>
      </c>
      <c r="L303" s="16">
        <v>-0.72960000000000003</v>
      </c>
      <c r="M303" s="16">
        <v>-0.79</v>
      </c>
      <c r="N303" s="16">
        <v>1.0263</v>
      </c>
      <c r="O303" s="16">
        <v>0.91790000000000005</v>
      </c>
    </row>
    <row r="304" spans="1:15">
      <c r="A304" s="8">
        <v>42888</v>
      </c>
      <c r="B304" s="16">
        <v>480329</v>
      </c>
      <c r="C304" s="16">
        <f t="shared" si="4"/>
        <v>95733</v>
      </c>
      <c r="D304" s="16">
        <v>576062</v>
      </c>
      <c r="E304" s="16">
        <v>613757</v>
      </c>
      <c r="F304" s="16">
        <v>727977.5</v>
      </c>
      <c r="G304" s="16">
        <v>279</v>
      </c>
      <c r="H304" s="16">
        <v>9043.9599999999991</v>
      </c>
      <c r="I304" s="16">
        <v>2374.7199999999998</v>
      </c>
      <c r="J304" s="16">
        <v>-0.20599999999999999</v>
      </c>
      <c r="K304" s="16">
        <v>-0.85099999999999998</v>
      </c>
      <c r="L304" s="16">
        <v>-0.72960000000000003</v>
      </c>
      <c r="M304" s="16">
        <v>-0.79</v>
      </c>
      <c r="N304" s="16">
        <v>1.0389999999999999</v>
      </c>
      <c r="O304" s="16">
        <v>0.92100000000000004</v>
      </c>
    </row>
    <row r="305" spans="1:15">
      <c r="A305" s="8">
        <v>42895</v>
      </c>
      <c r="B305" s="16">
        <v>476194</v>
      </c>
      <c r="C305" s="16">
        <f t="shared" si="4"/>
        <v>100208</v>
      </c>
      <c r="D305" s="16">
        <v>576402</v>
      </c>
      <c r="E305" s="16">
        <v>613757</v>
      </c>
      <c r="F305" s="16">
        <v>727977.5</v>
      </c>
      <c r="G305" s="16">
        <v>277.49</v>
      </c>
      <c r="H305" s="16">
        <v>8845.85</v>
      </c>
      <c r="I305" s="16">
        <v>2365.96</v>
      </c>
      <c r="J305" s="16">
        <v>-0.193</v>
      </c>
      <c r="K305" s="16">
        <v>-0.86399999999999999</v>
      </c>
      <c r="L305" s="16">
        <v>-0.73060000000000003</v>
      </c>
      <c r="M305" s="16">
        <v>-0.48449999999999999</v>
      </c>
      <c r="N305" s="16">
        <v>1.0316000000000001</v>
      </c>
      <c r="O305" s="16">
        <v>0.92130000000000001</v>
      </c>
    </row>
    <row r="306" spans="1:15">
      <c r="A306" s="8">
        <v>42902</v>
      </c>
      <c r="B306" s="16">
        <v>482027</v>
      </c>
      <c r="C306" s="16">
        <f t="shared" si="4"/>
        <v>95411</v>
      </c>
      <c r="D306" s="16">
        <v>577438</v>
      </c>
      <c r="E306" s="16">
        <v>613757</v>
      </c>
      <c r="F306" s="16">
        <v>727977.5</v>
      </c>
      <c r="G306" s="16">
        <v>278.81</v>
      </c>
      <c r="H306" s="16">
        <v>8963.2900000000009</v>
      </c>
      <c r="I306" s="16">
        <v>2372.06</v>
      </c>
      <c r="J306" s="16">
        <v>-0.17599999999999999</v>
      </c>
      <c r="K306" s="16">
        <v>-0.84199999999999997</v>
      </c>
      <c r="L306" s="16">
        <v>-0.73060000000000003</v>
      </c>
      <c r="M306" s="16">
        <v>-0.45350000000000001</v>
      </c>
      <c r="N306" s="16">
        <v>1.0269999999999999</v>
      </c>
      <c r="O306" s="16">
        <v>0.91720000000000002</v>
      </c>
    </row>
    <row r="307" spans="1:15">
      <c r="A307" s="8">
        <v>42909</v>
      </c>
      <c r="B307" s="16">
        <v>491740</v>
      </c>
      <c r="C307" s="16">
        <f t="shared" si="4"/>
        <v>86509</v>
      </c>
      <c r="D307" s="16">
        <v>578249</v>
      </c>
      <c r="E307" s="16">
        <v>613757</v>
      </c>
      <c r="F307" s="16">
        <v>727977.5</v>
      </c>
      <c r="G307" s="16">
        <v>278.23</v>
      </c>
      <c r="H307" s="16">
        <v>9032.89</v>
      </c>
      <c r="I307" s="16">
        <v>2363.5300000000002</v>
      </c>
      <c r="J307" s="16">
        <v>-0.184</v>
      </c>
      <c r="K307" s="16">
        <v>-0.82899999999999996</v>
      </c>
      <c r="L307" s="16">
        <v>-0.73060000000000003</v>
      </c>
      <c r="M307" s="16">
        <v>-0.85</v>
      </c>
      <c r="N307" s="16">
        <v>1.0318000000000001</v>
      </c>
      <c r="O307" s="16">
        <v>0.92169999999999996</v>
      </c>
    </row>
    <row r="308" spans="1:15">
      <c r="A308" s="8">
        <v>42916</v>
      </c>
      <c r="B308" s="16">
        <v>490071</v>
      </c>
      <c r="C308" s="16">
        <f t="shared" si="4"/>
        <v>88573</v>
      </c>
      <c r="D308" s="16">
        <v>578644</v>
      </c>
      <c r="E308" s="16">
        <v>614523</v>
      </c>
      <c r="F308" s="16">
        <v>724360.7</v>
      </c>
      <c r="G308" s="16">
        <v>273.77</v>
      </c>
      <c r="H308" s="16">
        <v>8906.89</v>
      </c>
      <c r="I308" s="16">
        <v>2316.39</v>
      </c>
      <c r="J308" s="16">
        <v>-4.9000000000000002E-2</v>
      </c>
      <c r="K308" s="16">
        <v>-0.73099999999999998</v>
      </c>
      <c r="L308" s="16">
        <v>-0.73</v>
      </c>
      <c r="M308" s="16">
        <v>-0.875</v>
      </c>
      <c r="N308" s="16">
        <v>1.0435000000000001</v>
      </c>
      <c r="O308" s="16">
        <v>0.91320000000000001</v>
      </c>
    </row>
    <row r="309" spans="1:15">
      <c r="A309" s="8">
        <v>42923</v>
      </c>
      <c r="B309" s="16">
        <v>486024</v>
      </c>
      <c r="C309" s="16">
        <f t="shared" si="4"/>
        <v>92682</v>
      </c>
      <c r="D309" s="16">
        <v>578706</v>
      </c>
      <c r="E309" s="16">
        <v>614523</v>
      </c>
      <c r="F309" s="16">
        <v>724360.7</v>
      </c>
      <c r="G309" s="16">
        <v>274.23</v>
      </c>
      <c r="H309" s="16">
        <v>8883.27</v>
      </c>
      <c r="I309" s="16">
        <v>2319.81</v>
      </c>
      <c r="J309" s="16">
        <v>-6.0000000000000001E-3</v>
      </c>
      <c r="K309" s="16">
        <v>-0.70799999999999996</v>
      </c>
      <c r="L309" s="16">
        <v>-0.72640000000000005</v>
      </c>
      <c r="M309" s="16">
        <v>-0.8</v>
      </c>
      <c r="N309" s="16">
        <v>1.0374000000000001</v>
      </c>
      <c r="O309" s="16">
        <v>0.90990000000000004</v>
      </c>
    </row>
    <row r="310" spans="1:15">
      <c r="A310" s="8">
        <v>42930</v>
      </c>
      <c r="B310" s="16">
        <v>482673</v>
      </c>
      <c r="C310" s="16">
        <f t="shared" si="4"/>
        <v>96235</v>
      </c>
      <c r="D310" s="16">
        <v>578908</v>
      </c>
      <c r="E310" s="16">
        <v>614523</v>
      </c>
      <c r="F310" s="16">
        <v>724360.7</v>
      </c>
      <c r="G310" s="16">
        <v>278.38</v>
      </c>
      <c r="H310" s="16">
        <v>9034.57</v>
      </c>
      <c r="I310" s="16">
        <v>2365.23</v>
      </c>
      <c r="J310" s="16">
        <v>-1.0999999999999999E-2</v>
      </c>
      <c r="K310" s="16">
        <v>-0.69399999999999995</v>
      </c>
      <c r="L310" s="16">
        <v>-0.72860000000000003</v>
      </c>
      <c r="M310" s="16">
        <v>-0.80249999999999999</v>
      </c>
      <c r="N310" s="16">
        <v>1.038</v>
      </c>
      <c r="O310" s="16">
        <v>0.90500000000000003</v>
      </c>
    </row>
    <row r="311" spans="1:15">
      <c r="A311" s="8">
        <v>42937</v>
      </c>
      <c r="B311" s="16">
        <v>475443</v>
      </c>
      <c r="C311" s="16">
        <f t="shared" si="4"/>
        <v>103693</v>
      </c>
      <c r="D311" s="16">
        <v>579136</v>
      </c>
      <c r="E311" s="16">
        <v>614523</v>
      </c>
      <c r="F311" s="16">
        <v>724360.7</v>
      </c>
      <c r="G311" s="16">
        <v>277.37</v>
      </c>
      <c r="H311" s="16">
        <v>8938.68</v>
      </c>
      <c r="I311" s="16">
        <v>2366.12</v>
      </c>
      <c r="J311" s="16">
        <v>-3.5999999999999997E-2</v>
      </c>
      <c r="K311" s="16">
        <v>-0.71199999999999997</v>
      </c>
      <c r="L311" s="16">
        <v>-0.72860000000000003</v>
      </c>
      <c r="M311" s="16">
        <v>-0.77749999999999997</v>
      </c>
      <c r="N311" s="16">
        <v>1.0575000000000001</v>
      </c>
      <c r="O311" s="16">
        <v>0.90649999999999997</v>
      </c>
    </row>
    <row r="312" spans="1:15">
      <c r="A312" s="8">
        <v>42944</v>
      </c>
      <c r="B312" s="16">
        <v>478934</v>
      </c>
      <c r="C312" s="16">
        <f t="shared" si="4"/>
        <v>100212</v>
      </c>
      <c r="D312" s="16">
        <v>579146</v>
      </c>
      <c r="E312" s="16">
        <v>614523</v>
      </c>
      <c r="F312" s="16">
        <v>724360.7</v>
      </c>
      <c r="G312" s="16">
        <v>278.04000000000002</v>
      </c>
      <c r="H312" s="16">
        <v>9019.31</v>
      </c>
      <c r="I312" s="16">
        <v>2369.96</v>
      </c>
      <c r="J312" s="16">
        <v>2.8000000000000001E-2</v>
      </c>
      <c r="K312" s="16">
        <v>-0.67200000000000004</v>
      </c>
      <c r="L312" s="16">
        <v>-0.72560000000000002</v>
      </c>
      <c r="M312" s="16">
        <v>-0.80249999999999999</v>
      </c>
      <c r="N312" s="16">
        <v>1.0322</v>
      </c>
      <c r="O312" s="16">
        <v>0.87839999999999996</v>
      </c>
    </row>
    <row r="313" spans="1:15">
      <c r="A313" s="8">
        <v>42951</v>
      </c>
      <c r="B313" s="16">
        <v>479860</v>
      </c>
      <c r="C313" s="16">
        <f t="shared" si="4"/>
        <v>98783</v>
      </c>
      <c r="D313" s="16">
        <v>578643</v>
      </c>
      <c r="E313" s="16">
        <v>618973</v>
      </c>
      <c r="F313" s="16">
        <v>745274.4</v>
      </c>
      <c r="G313" s="16">
        <v>283.75</v>
      </c>
      <c r="H313" s="16">
        <v>9176.99</v>
      </c>
      <c r="I313" s="16">
        <v>2425.23</v>
      </c>
      <c r="J313" s="16">
        <v>-9.0999999999999998E-2</v>
      </c>
      <c r="K313" s="16">
        <v>-0.72399999999999998</v>
      </c>
      <c r="L313" s="16">
        <v>-0.72560000000000002</v>
      </c>
      <c r="M313" s="16">
        <v>-0.77249999999999996</v>
      </c>
      <c r="N313" s="16">
        <v>1.0279</v>
      </c>
      <c r="O313" s="16">
        <v>0.87309999999999999</v>
      </c>
    </row>
    <row r="314" spans="1:15">
      <c r="A314" s="8">
        <v>42958</v>
      </c>
      <c r="B314" s="16">
        <v>476299</v>
      </c>
      <c r="C314" s="16">
        <f t="shared" si="4"/>
        <v>102612</v>
      </c>
      <c r="D314" s="16">
        <v>578911</v>
      </c>
      <c r="E314" s="16">
        <v>618973</v>
      </c>
      <c r="F314" s="16">
        <v>745274.4</v>
      </c>
      <c r="G314" s="16">
        <v>274.24</v>
      </c>
      <c r="H314" s="16">
        <v>8884.0400000000009</v>
      </c>
      <c r="I314" s="16">
        <v>2338.75</v>
      </c>
      <c r="J314" s="16">
        <v>-0.19</v>
      </c>
      <c r="K314" s="16">
        <v>-0.79200000000000004</v>
      </c>
      <c r="L314" s="16">
        <v>-0.72619999999999996</v>
      </c>
      <c r="M314" s="16">
        <v>-0.8</v>
      </c>
      <c r="N314" s="16">
        <v>1.0397000000000001</v>
      </c>
      <c r="O314" s="16">
        <v>0.87939999999999996</v>
      </c>
    </row>
    <row r="315" spans="1:15">
      <c r="A315" s="8">
        <v>42965</v>
      </c>
      <c r="B315" s="16">
        <v>470257</v>
      </c>
      <c r="C315" s="16">
        <f t="shared" si="4"/>
        <v>109233</v>
      </c>
      <c r="D315" s="16">
        <v>579490</v>
      </c>
      <c r="E315" s="16">
        <v>618973</v>
      </c>
      <c r="F315" s="16">
        <v>745274.4</v>
      </c>
      <c r="G315" s="16">
        <v>277.01</v>
      </c>
      <c r="H315" s="16">
        <v>8874.35</v>
      </c>
      <c r="I315" s="16">
        <v>2363.1</v>
      </c>
      <c r="J315" s="16">
        <v>-0.14499999999999999</v>
      </c>
      <c r="K315" s="16">
        <v>-0.76300000000000001</v>
      </c>
      <c r="L315" s="16">
        <v>-0.7258</v>
      </c>
      <c r="M315" s="16">
        <v>-0.8</v>
      </c>
      <c r="N315" s="16">
        <v>1.0365</v>
      </c>
      <c r="O315" s="16">
        <v>0.88129999999999997</v>
      </c>
    </row>
    <row r="316" spans="1:15">
      <c r="A316" s="8">
        <v>42972</v>
      </c>
      <c r="B316" s="16">
        <v>472003</v>
      </c>
      <c r="C316" s="16">
        <f t="shared" si="4"/>
        <v>107751</v>
      </c>
      <c r="D316" s="16">
        <v>579754</v>
      </c>
      <c r="E316" s="16">
        <v>618973</v>
      </c>
      <c r="F316" s="16">
        <v>745274.4</v>
      </c>
      <c r="G316" s="16">
        <v>278.83999999999997</v>
      </c>
      <c r="H316" s="16">
        <v>8906.18</v>
      </c>
      <c r="I316" s="16">
        <v>2391.9299999999998</v>
      </c>
      <c r="J316" s="16">
        <v>-0.16200000000000001</v>
      </c>
      <c r="K316" s="16">
        <v>-0.77400000000000002</v>
      </c>
      <c r="L316" s="16">
        <v>-0.72640000000000005</v>
      </c>
      <c r="M316" s="16">
        <v>-0.8</v>
      </c>
      <c r="N316" s="16">
        <v>1.0456000000000001</v>
      </c>
      <c r="O316" s="16">
        <v>0.87680000000000002</v>
      </c>
    </row>
    <row r="317" spans="1:15">
      <c r="A317" s="8">
        <v>42979</v>
      </c>
      <c r="B317" s="16">
        <v>468516</v>
      </c>
      <c r="C317" s="16">
        <f t="shared" si="4"/>
        <v>110732</v>
      </c>
      <c r="D317" s="16">
        <v>579248</v>
      </c>
      <c r="E317" s="16">
        <v>624157</v>
      </c>
      <c r="F317" s="16">
        <v>747029.9</v>
      </c>
      <c r="G317" s="16">
        <v>279.22000000000003</v>
      </c>
      <c r="H317" s="16">
        <v>8941.6200000000008</v>
      </c>
      <c r="I317" s="16">
        <v>2402.85</v>
      </c>
      <c r="J317" s="16">
        <v>-0.157</v>
      </c>
      <c r="K317" s="16">
        <v>-0.77800000000000002</v>
      </c>
      <c r="L317" s="16">
        <v>-0.72619999999999996</v>
      </c>
      <c r="M317" s="16">
        <v>-0.8</v>
      </c>
      <c r="N317" s="16">
        <v>1.0364</v>
      </c>
      <c r="O317" s="16">
        <v>0.874</v>
      </c>
    </row>
    <row r="318" spans="1:15">
      <c r="A318" s="8">
        <v>42986</v>
      </c>
      <c r="B318" s="16">
        <v>471462</v>
      </c>
      <c r="C318" s="16">
        <f t="shared" si="4"/>
        <v>107529</v>
      </c>
      <c r="D318" s="16">
        <v>578991</v>
      </c>
      <c r="E318" s="16">
        <v>624157</v>
      </c>
      <c r="F318" s="16">
        <v>747029.9</v>
      </c>
      <c r="G318" s="16">
        <v>279.45999999999998</v>
      </c>
      <c r="H318" s="16">
        <v>8912.0499999999993</v>
      </c>
      <c r="I318" s="16">
        <v>2410.17</v>
      </c>
      <c r="J318" s="16">
        <v>-0.189</v>
      </c>
      <c r="K318" s="16">
        <v>-0.81</v>
      </c>
      <c r="L318" s="16">
        <v>-0.72619999999999996</v>
      </c>
      <c r="M318" s="16">
        <v>-0.8</v>
      </c>
      <c r="N318" s="16">
        <v>1.0590999999999999</v>
      </c>
      <c r="O318" s="16">
        <v>0.88</v>
      </c>
    </row>
    <row r="319" spans="1:15">
      <c r="A319" s="8">
        <v>42993</v>
      </c>
      <c r="B319" s="16">
        <v>472550</v>
      </c>
      <c r="C319" s="16">
        <f t="shared" si="4"/>
        <v>106482</v>
      </c>
      <c r="D319" s="16">
        <v>579032</v>
      </c>
      <c r="E319" s="16">
        <v>624157</v>
      </c>
      <c r="F319" s="16">
        <v>747029.9</v>
      </c>
      <c r="G319" s="16">
        <v>282.91000000000003</v>
      </c>
      <c r="H319" s="16">
        <v>9028.0499999999993</v>
      </c>
      <c r="I319" s="16">
        <v>2443.0500000000002</v>
      </c>
      <c r="J319" s="16">
        <v>-7.8E-2</v>
      </c>
      <c r="K319" s="16">
        <v>-0.73699999999999999</v>
      </c>
      <c r="L319" s="16">
        <v>-0.72599999999999998</v>
      </c>
      <c r="M319" s="16">
        <v>-0.79</v>
      </c>
      <c r="N319" s="16">
        <v>1.0421</v>
      </c>
      <c r="O319" s="16">
        <v>0.87190000000000001</v>
      </c>
    </row>
    <row r="320" spans="1:15">
      <c r="A320" s="8">
        <v>43000</v>
      </c>
      <c r="B320" s="16">
        <v>476188</v>
      </c>
      <c r="C320" s="16">
        <f t="shared" si="4"/>
        <v>103076</v>
      </c>
      <c r="D320" s="16">
        <v>579264</v>
      </c>
      <c r="E320" s="16">
        <v>624157</v>
      </c>
      <c r="F320" s="16">
        <v>747029.9</v>
      </c>
      <c r="G320" s="16">
        <v>284.77</v>
      </c>
      <c r="H320" s="16">
        <v>9136.7199999999993</v>
      </c>
      <c r="I320" s="16">
        <v>2458.8000000000002</v>
      </c>
      <c r="J320" s="16">
        <v>-7.8E-2</v>
      </c>
      <c r="K320" s="16">
        <v>-0.74199999999999999</v>
      </c>
      <c r="L320" s="16">
        <v>-0.72599999999999998</v>
      </c>
      <c r="M320" s="16">
        <v>-0.8</v>
      </c>
      <c r="N320" s="16">
        <v>1.0314000000000001</v>
      </c>
      <c r="O320" s="16">
        <v>0.86329999999999996</v>
      </c>
    </row>
    <row r="321" spans="1:15">
      <c r="A321" s="8">
        <v>43007</v>
      </c>
      <c r="B321" s="16">
        <v>472974</v>
      </c>
      <c r="C321" s="16">
        <f t="shared" si="4"/>
        <v>105988</v>
      </c>
      <c r="D321" s="16">
        <v>578962</v>
      </c>
      <c r="E321" s="16">
        <v>624157</v>
      </c>
      <c r="F321" s="16">
        <v>747029.9</v>
      </c>
      <c r="G321" s="16">
        <v>285.72000000000003</v>
      </c>
      <c r="H321" s="16">
        <v>9157.4599999999991</v>
      </c>
      <c r="I321" s="16">
        <v>2460.17</v>
      </c>
      <c r="J321" s="16">
        <v>-5.1999999999999998E-2</v>
      </c>
      <c r="K321" s="16">
        <v>-0.74</v>
      </c>
      <c r="L321" s="16">
        <v>-0.72599999999999998</v>
      </c>
      <c r="M321" s="16">
        <v>-0.99</v>
      </c>
      <c r="N321" s="16">
        <v>1.0327999999999999</v>
      </c>
      <c r="O321" s="16">
        <v>0.87409999999999999</v>
      </c>
    </row>
    <row r="322" spans="1:15">
      <c r="A322" s="8">
        <v>43014</v>
      </c>
      <c r="B322" s="16">
        <v>472875</v>
      </c>
      <c r="C322" s="16">
        <f t="shared" si="4"/>
        <v>105646</v>
      </c>
      <c r="D322" s="16">
        <v>578521</v>
      </c>
      <c r="E322" s="16">
        <v>624543</v>
      </c>
      <c r="F322" s="16">
        <v>760965.6</v>
      </c>
      <c r="G322" s="16">
        <v>288.36</v>
      </c>
      <c r="H322" s="16">
        <v>9252.1200000000008</v>
      </c>
      <c r="I322" s="16">
        <v>2482.12</v>
      </c>
      <c r="J322" s="16">
        <v>-4.7E-2</v>
      </c>
      <c r="K322" s="16">
        <v>-0.74099999999999999</v>
      </c>
      <c r="L322" s="16">
        <v>-0.72599999999999998</v>
      </c>
      <c r="M322" s="16">
        <v>-0.85</v>
      </c>
      <c r="N322" s="16">
        <v>1.0225</v>
      </c>
      <c r="O322" s="16">
        <v>0.87129999999999996</v>
      </c>
    </row>
    <row r="323" spans="1:15">
      <c r="A323" s="8">
        <v>43021</v>
      </c>
      <c r="B323" s="16">
        <v>471303</v>
      </c>
      <c r="C323" s="16">
        <f t="shared" ref="C323:C386" si="5">D323-B323</f>
        <v>107203</v>
      </c>
      <c r="D323" s="16">
        <v>578506</v>
      </c>
      <c r="E323" s="16">
        <v>624543</v>
      </c>
      <c r="F323" s="16">
        <v>760965.6</v>
      </c>
      <c r="G323" s="16">
        <v>291.98</v>
      </c>
      <c r="H323" s="16">
        <v>9311.69</v>
      </c>
      <c r="I323" s="16">
        <v>2517.54</v>
      </c>
      <c r="J323" s="16">
        <v>-7.5999999999999998E-2</v>
      </c>
      <c r="K323" s="16">
        <v>-0.76100000000000001</v>
      </c>
      <c r="L323" s="16">
        <v>-0.72640000000000005</v>
      </c>
      <c r="M323" s="16">
        <v>-0.85</v>
      </c>
      <c r="N323" s="16">
        <v>1.026</v>
      </c>
      <c r="O323" s="16">
        <v>0.86829999999999996</v>
      </c>
    </row>
    <row r="324" spans="1:15">
      <c r="A324" s="8">
        <v>43028</v>
      </c>
      <c r="B324" s="16">
        <v>468663</v>
      </c>
      <c r="C324" s="16">
        <f t="shared" si="5"/>
        <v>109941</v>
      </c>
      <c r="D324" s="16">
        <v>578604</v>
      </c>
      <c r="E324" s="16">
        <v>624543</v>
      </c>
      <c r="F324" s="16">
        <v>760965.6</v>
      </c>
      <c r="G324" s="16">
        <v>289.02999999999997</v>
      </c>
      <c r="H324" s="16">
        <v>9237.1299999999992</v>
      </c>
      <c r="I324" s="16">
        <v>2494.0300000000002</v>
      </c>
      <c r="J324" s="16">
        <v>-5.7000000000000002E-2</v>
      </c>
      <c r="K324" s="16">
        <v>-0.753</v>
      </c>
      <c r="L324" s="16">
        <v>-0.72640000000000005</v>
      </c>
      <c r="M324" s="16">
        <v>-0.85</v>
      </c>
      <c r="N324" s="16">
        <v>1.016</v>
      </c>
      <c r="O324" s="16">
        <v>0.86219999999999997</v>
      </c>
    </row>
    <row r="325" spans="1:15">
      <c r="A325" s="8">
        <v>43035</v>
      </c>
      <c r="B325" s="16">
        <v>469397</v>
      </c>
      <c r="C325" s="16">
        <f t="shared" si="5"/>
        <v>109141</v>
      </c>
      <c r="D325" s="16">
        <v>578538</v>
      </c>
      <c r="E325" s="16">
        <v>624543</v>
      </c>
      <c r="F325" s="16">
        <v>760965.6</v>
      </c>
      <c r="G325" s="16">
        <v>294.12</v>
      </c>
      <c r="H325" s="16">
        <v>9183.42</v>
      </c>
      <c r="I325" s="16">
        <v>2555.4499999999998</v>
      </c>
      <c r="J325" s="16">
        <v>-7.9000000000000001E-2</v>
      </c>
      <c r="K325" s="16">
        <v>-0.77300000000000002</v>
      </c>
      <c r="L325" s="16">
        <v>-0.72640000000000005</v>
      </c>
      <c r="M325" s="16">
        <v>-0.85</v>
      </c>
      <c r="N325" s="16">
        <v>1.0022</v>
      </c>
      <c r="O325" s="16">
        <v>0.86309999999999998</v>
      </c>
    </row>
    <row r="326" spans="1:15">
      <c r="A326" s="8">
        <v>43042</v>
      </c>
      <c r="B326" s="16">
        <v>468761</v>
      </c>
      <c r="C326" s="16">
        <f t="shared" si="5"/>
        <v>109081</v>
      </c>
      <c r="D326" s="16">
        <v>577842</v>
      </c>
      <c r="E326" s="16">
        <v>630555</v>
      </c>
      <c r="F326" s="16">
        <v>782817.6</v>
      </c>
      <c r="G326" s="16">
        <v>297.77999999999997</v>
      </c>
      <c r="H326" s="16">
        <v>9322.0499999999993</v>
      </c>
      <c r="I326" s="16">
        <v>2590.15</v>
      </c>
      <c r="J326" s="16">
        <v>-0.115</v>
      </c>
      <c r="K326" s="16">
        <v>-0.78400000000000003</v>
      </c>
      <c r="L326" s="16">
        <v>-0.73699999999999999</v>
      </c>
      <c r="M326" s="16">
        <v>-0.85</v>
      </c>
      <c r="N326" s="16">
        <v>0.99950000000000006</v>
      </c>
      <c r="O326" s="16">
        <v>0.8609</v>
      </c>
    </row>
    <row r="327" spans="1:15">
      <c r="A327" s="8">
        <v>43049</v>
      </c>
      <c r="B327" s="16">
        <v>472652</v>
      </c>
      <c r="C327" s="16">
        <f t="shared" si="5"/>
        <v>104879</v>
      </c>
      <c r="D327" s="16">
        <v>577531</v>
      </c>
      <c r="E327" s="16">
        <v>630555</v>
      </c>
      <c r="F327" s="16">
        <v>782817.6</v>
      </c>
      <c r="G327" s="16">
        <v>292.58</v>
      </c>
      <c r="H327" s="16">
        <v>9134.16</v>
      </c>
      <c r="I327" s="16">
        <v>2545.8200000000002</v>
      </c>
      <c r="J327" s="16">
        <v>-9.8000000000000004E-2</v>
      </c>
      <c r="K327" s="16">
        <v>-0.78500000000000003</v>
      </c>
      <c r="L327" s="16">
        <v>-0.74139999999999995</v>
      </c>
      <c r="M327" s="16">
        <v>-0.85499999999999998</v>
      </c>
      <c r="N327" s="16">
        <v>1.0041</v>
      </c>
      <c r="O327" s="16">
        <v>0.86070000000000002</v>
      </c>
    </row>
    <row r="328" spans="1:15">
      <c r="A328" s="8">
        <v>43056</v>
      </c>
      <c r="B328" s="16">
        <v>475147</v>
      </c>
      <c r="C328" s="16">
        <f t="shared" si="5"/>
        <v>102484</v>
      </c>
      <c r="D328" s="16">
        <v>577631</v>
      </c>
      <c r="E328" s="16">
        <v>630555</v>
      </c>
      <c r="F328" s="16">
        <v>782817.6</v>
      </c>
      <c r="G328" s="16">
        <v>292.43</v>
      </c>
      <c r="H328" s="16">
        <v>9183.61</v>
      </c>
      <c r="I328" s="16">
        <v>2547.4</v>
      </c>
      <c r="J328" s="16">
        <v>-0.151</v>
      </c>
      <c r="K328" s="16">
        <v>-0.80600000000000005</v>
      </c>
      <c r="L328" s="16">
        <v>-0.751</v>
      </c>
      <c r="M328" s="16">
        <v>-0.85</v>
      </c>
      <c r="N328" s="16">
        <v>1.0112000000000001</v>
      </c>
      <c r="O328" s="16">
        <v>0.85799999999999998</v>
      </c>
    </row>
    <row r="329" spans="1:15">
      <c r="A329" s="8">
        <v>43063</v>
      </c>
      <c r="B329" s="16">
        <v>477945</v>
      </c>
      <c r="C329" s="16">
        <f t="shared" si="5"/>
        <v>99596</v>
      </c>
      <c r="D329" s="16">
        <v>577541</v>
      </c>
      <c r="E329" s="16">
        <v>630555</v>
      </c>
      <c r="F329" s="16">
        <v>782817.6</v>
      </c>
      <c r="G329" s="16">
        <v>296.57</v>
      </c>
      <c r="H329" s="16">
        <v>9325.6</v>
      </c>
      <c r="I329" s="16">
        <v>2576.64</v>
      </c>
      <c r="J329" s="16">
        <v>-0.154</v>
      </c>
      <c r="K329" s="16">
        <v>-0.78400000000000003</v>
      </c>
      <c r="L329" s="16">
        <v>-0.751</v>
      </c>
      <c r="M329" s="16">
        <v>-0.85499999999999998</v>
      </c>
      <c r="N329" s="16">
        <v>1.0206999999999999</v>
      </c>
      <c r="O329" s="16">
        <v>0.85540000000000005</v>
      </c>
    </row>
    <row r="330" spans="1:15">
      <c r="A330" s="8">
        <v>43070</v>
      </c>
      <c r="B330" s="16">
        <v>475273</v>
      </c>
      <c r="C330" s="16">
        <f t="shared" si="5"/>
        <v>101507</v>
      </c>
      <c r="D330" s="16">
        <v>576780</v>
      </c>
      <c r="E330" s="16">
        <v>636584</v>
      </c>
      <c r="F330" s="16">
        <v>784238.6</v>
      </c>
      <c r="G330" s="16">
        <v>293.67</v>
      </c>
      <c r="H330" s="16">
        <v>9274.5499999999993</v>
      </c>
      <c r="I330" s="16">
        <v>2548.5</v>
      </c>
      <c r="J330" s="16">
        <v>-0.17100000000000001</v>
      </c>
      <c r="K330" s="16">
        <v>-0.79500000000000004</v>
      </c>
      <c r="L330" s="16">
        <v>-0.753</v>
      </c>
      <c r="M330" s="16">
        <v>-0.85499999999999998</v>
      </c>
      <c r="N330" s="16">
        <v>1.0244</v>
      </c>
      <c r="O330" s="16">
        <v>0.86109999999999998</v>
      </c>
    </row>
    <row r="331" spans="1:15">
      <c r="A331" s="8">
        <v>43077</v>
      </c>
      <c r="B331" s="16">
        <v>476431</v>
      </c>
      <c r="C331" s="16">
        <f t="shared" si="5"/>
        <v>99442</v>
      </c>
      <c r="D331" s="16">
        <v>575873</v>
      </c>
      <c r="E331" s="16">
        <v>636584</v>
      </c>
      <c r="F331" s="16">
        <v>784238.6</v>
      </c>
      <c r="G331" s="16">
        <v>297.68</v>
      </c>
      <c r="H331" s="16">
        <v>9319.16</v>
      </c>
      <c r="I331" s="16">
        <v>2591.4299999999998</v>
      </c>
      <c r="J331" s="16">
        <v>-0.191</v>
      </c>
      <c r="K331" s="16">
        <v>-0.79800000000000004</v>
      </c>
      <c r="L331" s="16">
        <v>-0.75680000000000003</v>
      </c>
      <c r="M331" s="16">
        <v>-0.85</v>
      </c>
      <c r="N331" s="16">
        <v>1.0074000000000001</v>
      </c>
      <c r="O331" s="16">
        <v>0.85560000000000003</v>
      </c>
    </row>
    <row r="332" spans="1:15">
      <c r="A332" s="8">
        <v>43084</v>
      </c>
      <c r="B332" s="16">
        <v>479895</v>
      </c>
      <c r="C332" s="16">
        <f t="shared" si="5"/>
        <v>95503</v>
      </c>
      <c r="D332" s="16">
        <v>575398</v>
      </c>
      <c r="E332" s="16">
        <v>636584</v>
      </c>
      <c r="F332" s="16">
        <v>784238.6</v>
      </c>
      <c r="G332" s="16">
        <v>297.14</v>
      </c>
      <c r="H332" s="16">
        <v>9394.7099999999991</v>
      </c>
      <c r="I332" s="16">
        <v>2575.56</v>
      </c>
      <c r="J332" s="16">
        <v>-0.20200000000000001</v>
      </c>
      <c r="K332" s="16">
        <v>-0.80100000000000005</v>
      </c>
      <c r="L332" s="16">
        <v>-0.75819999999999999</v>
      </c>
      <c r="M332" s="16">
        <v>-0.85</v>
      </c>
      <c r="N332" s="16">
        <v>1.0097</v>
      </c>
      <c r="O332" s="16">
        <v>0.85899999999999999</v>
      </c>
    </row>
    <row r="333" spans="1:15">
      <c r="A333" s="8">
        <v>43091</v>
      </c>
      <c r="B333" s="16">
        <v>481132</v>
      </c>
      <c r="C333" s="16">
        <f t="shared" si="5"/>
        <v>93433</v>
      </c>
      <c r="D333" s="16">
        <v>574565</v>
      </c>
      <c r="E333" s="16">
        <v>636584</v>
      </c>
      <c r="F333" s="16">
        <v>784238.6</v>
      </c>
      <c r="G333" s="16">
        <v>299.81</v>
      </c>
      <c r="H333" s="16">
        <v>9394.49</v>
      </c>
      <c r="I333" s="16">
        <v>2594.9499999999998</v>
      </c>
      <c r="J333" s="16">
        <v>-0.14299999999999999</v>
      </c>
      <c r="K333" s="16">
        <v>-0.78500000000000003</v>
      </c>
      <c r="L333" s="16">
        <v>-0.75580000000000003</v>
      </c>
      <c r="M333" s="16">
        <v>-0.85</v>
      </c>
      <c r="N333" s="16">
        <v>1.0118</v>
      </c>
      <c r="O333" s="16">
        <v>0.85250000000000004</v>
      </c>
    </row>
    <row r="334" spans="1:15">
      <c r="A334" s="8">
        <v>43098</v>
      </c>
      <c r="B334" s="16">
        <v>473411</v>
      </c>
      <c r="C334" s="16">
        <f t="shared" si="5"/>
        <v>99800</v>
      </c>
      <c r="D334" s="16">
        <v>573211</v>
      </c>
      <c r="E334" s="16">
        <v>636584</v>
      </c>
      <c r="F334" s="16">
        <v>784238.6</v>
      </c>
      <c r="G334" s="16">
        <v>300.29000000000002</v>
      </c>
      <c r="H334" s="16">
        <v>9381.8700000000008</v>
      </c>
      <c r="I334" s="16">
        <v>2592.29</v>
      </c>
      <c r="J334" s="16">
        <v>-0.17799999999999999</v>
      </c>
      <c r="K334" s="16">
        <v>-0.8</v>
      </c>
      <c r="L334" s="16">
        <v>-0.74619999999999997</v>
      </c>
      <c r="M334" s="16">
        <v>-0.85</v>
      </c>
      <c r="N334" s="16">
        <v>1.0261</v>
      </c>
      <c r="O334" s="16">
        <v>0.85489999999999999</v>
      </c>
    </row>
    <row r="335" spans="1:15">
      <c r="A335" s="8">
        <v>43105</v>
      </c>
      <c r="B335" s="16">
        <v>471361</v>
      </c>
      <c r="C335" s="16">
        <f t="shared" si="5"/>
        <v>101446</v>
      </c>
      <c r="D335" s="16">
        <v>572807</v>
      </c>
      <c r="E335" s="16">
        <v>635615</v>
      </c>
      <c r="F335" s="16">
        <v>790124.8</v>
      </c>
      <c r="G335" s="16">
        <v>308.17</v>
      </c>
      <c r="H335" s="16">
        <v>9556.98</v>
      </c>
      <c r="I335" s="16">
        <v>2663.28</v>
      </c>
      <c r="J335" s="16">
        <v>-0.127</v>
      </c>
      <c r="K335" s="16">
        <v>-0.69399999999999995</v>
      </c>
      <c r="L335" s="16">
        <v>-0.73560000000000003</v>
      </c>
      <c r="M335" s="16">
        <v>-0.85</v>
      </c>
      <c r="N335" s="16">
        <v>1.0258</v>
      </c>
      <c r="O335" s="16">
        <v>0.85289999999999999</v>
      </c>
    </row>
    <row r="336" spans="1:15">
      <c r="A336" s="8">
        <v>43112</v>
      </c>
      <c r="B336" s="16">
        <v>473922</v>
      </c>
      <c r="C336" s="16">
        <f t="shared" si="5"/>
        <v>99890</v>
      </c>
      <c r="D336" s="16">
        <v>573812</v>
      </c>
      <c r="E336" s="16">
        <v>635615</v>
      </c>
      <c r="F336" s="16">
        <v>790124.8</v>
      </c>
      <c r="G336" s="16">
        <v>310.42</v>
      </c>
      <c r="H336" s="16">
        <v>9546.61</v>
      </c>
      <c r="I336" s="16">
        <v>2669.3</v>
      </c>
      <c r="J336" s="16">
        <v>-1.6E-2</v>
      </c>
      <c r="K336" s="16">
        <v>-0.65200000000000002</v>
      </c>
      <c r="L336" s="16">
        <v>-0.73560000000000003</v>
      </c>
      <c r="M336" s="16">
        <v>-0.85499999999999998</v>
      </c>
      <c r="N336" s="16">
        <v>1.0337000000000001</v>
      </c>
      <c r="O336" s="16">
        <v>0.84699999999999998</v>
      </c>
    </row>
    <row r="337" spans="1:15">
      <c r="A337" s="8">
        <v>43119</v>
      </c>
      <c r="B337" s="16">
        <v>468854</v>
      </c>
      <c r="C337" s="16">
        <f t="shared" si="5"/>
        <v>105800</v>
      </c>
      <c r="D337" s="16">
        <v>574654</v>
      </c>
      <c r="E337" s="16">
        <v>635615</v>
      </c>
      <c r="F337" s="16">
        <v>790124.8</v>
      </c>
      <c r="G337" s="16">
        <v>312.83999999999997</v>
      </c>
      <c r="H337" s="16">
        <v>9509.77</v>
      </c>
      <c r="I337" s="16">
        <v>2690.13</v>
      </c>
      <c r="J337" s="16">
        <v>-2.1999999999999999E-2</v>
      </c>
      <c r="K337" s="16">
        <v>-0.69499999999999995</v>
      </c>
      <c r="L337" s="16">
        <v>-0.74199999999999999</v>
      </c>
      <c r="M337" s="16">
        <v>-0.85499999999999998</v>
      </c>
      <c r="N337" s="16">
        <v>1.0378000000000001</v>
      </c>
      <c r="O337" s="16">
        <v>0.84919999999999995</v>
      </c>
    </row>
    <row r="338" spans="1:15">
      <c r="A338" s="8">
        <v>43126</v>
      </c>
      <c r="B338" s="16">
        <v>465130</v>
      </c>
      <c r="C338" s="16">
        <f t="shared" si="5"/>
        <v>109865</v>
      </c>
      <c r="D338" s="16">
        <v>574995</v>
      </c>
      <c r="E338" s="16">
        <v>635615</v>
      </c>
      <c r="F338" s="16">
        <v>790124.8</v>
      </c>
      <c r="G338" s="16">
        <v>310.04000000000002</v>
      </c>
      <c r="H338" s="16">
        <v>9515.56</v>
      </c>
      <c r="I338" s="16">
        <v>2651.56</v>
      </c>
      <c r="J338" s="16">
        <v>4.7E-2</v>
      </c>
      <c r="K338" s="16">
        <v>-0.65100000000000002</v>
      </c>
      <c r="L338" s="16">
        <v>-0.74199999999999999</v>
      </c>
      <c r="M338" s="16">
        <v>-0.85499999999999998</v>
      </c>
      <c r="N338" s="16">
        <v>1.0709</v>
      </c>
      <c r="O338" s="16">
        <v>0.86199999999999999</v>
      </c>
    </row>
    <row r="339" spans="1:15">
      <c r="A339" s="8">
        <v>43133</v>
      </c>
      <c r="B339" s="16">
        <v>465385</v>
      </c>
      <c r="C339" s="16">
        <f t="shared" si="5"/>
        <v>109328</v>
      </c>
      <c r="D339" s="16">
        <v>574713</v>
      </c>
      <c r="E339" s="16">
        <v>638989</v>
      </c>
      <c r="F339" s="16">
        <v>759714.5</v>
      </c>
      <c r="G339" s="16">
        <v>303.23</v>
      </c>
      <c r="H339" s="16">
        <v>9220.69</v>
      </c>
      <c r="I339" s="16">
        <v>2601.0700000000002</v>
      </c>
      <c r="J339" s="16">
        <v>0.14399999999999999</v>
      </c>
      <c r="K339" s="16">
        <v>-0.63600000000000001</v>
      </c>
      <c r="L339" s="16">
        <v>-0.74739999999999995</v>
      </c>
      <c r="M339" s="16">
        <v>-0.85499999999999998</v>
      </c>
      <c r="N339" s="16">
        <v>1.0738000000000001</v>
      </c>
      <c r="O339" s="16">
        <v>0.86199999999999999</v>
      </c>
    </row>
    <row r="340" spans="1:15">
      <c r="A340" s="8">
        <v>43140</v>
      </c>
      <c r="B340" s="16">
        <v>466418</v>
      </c>
      <c r="C340" s="16">
        <f t="shared" si="5"/>
        <v>108293</v>
      </c>
      <c r="D340" s="16">
        <v>574711</v>
      </c>
      <c r="E340" s="16">
        <v>638989</v>
      </c>
      <c r="F340" s="16">
        <v>759714.5</v>
      </c>
      <c r="G340" s="16">
        <v>287.8</v>
      </c>
      <c r="H340" s="16">
        <v>8682</v>
      </c>
      <c r="I340" s="16">
        <v>2470.2800000000002</v>
      </c>
      <c r="J340" s="16">
        <v>0.152</v>
      </c>
      <c r="K340" s="16">
        <v>-0.64200000000000002</v>
      </c>
      <c r="L340" s="16">
        <v>-0.74339999999999995</v>
      </c>
      <c r="M340" s="16">
        <v>-0.85499999999999998</v>
      </c>
      <c r="N340" s="16">
        <v>1.0643</v>
      </c>
      <c r="O340" s="16">
        <v>0.86950000000000005</v>
      </c>
    </row>
    <row r="341" spans="1:15">
      <c r="A341" s="8">
        <v>43147</v>
      </c>
      <c r="B341" s="16">
        <v>461998</v>
      </c>
      <c r="C341" s="16">
        <f t="shared" si="5"/>
        <v>113134</v>
      </c>
      <c r="D341" s="16">
        <v>575132</v>
      </c>
      <c r="E341" s="16">
        <v>638989</v>
      </c>
      <c r="F341" s="16">
        <v>759714.5</v>
      </c>
      <c r="G341" s="16">
        <v>299.97000000000003</v>
      </c>
      <c r="H341" s="16">
        <v>8986.7199999999993</v>
      </c>
      <c r="I341" s="16">
        <v>2578.58</v>
      </c>
      <c r="J341" s="16">
        <v>0.13</v>
      </c>
      <c r="K341" s="16">
        <v>-0.67300000000000004</v>
      </c>
      <c r="L341" s="16">
        <v>-0.74560000000000004</v>
      </c>
      <c r="M341" s="16">
        <v>-0.85250000000000004</v>
      </c>
      <c r="N341" s="16">
        <v>1.0782</v>
      </c>
      <c r="O341" s="16">
        <v>0.86960000000000004</v>
      </c>
    </row>
    <row r="342" spans="1:15">
      <c r="A342" s="8">
        <v>43154</v>
      </c>
      <c r="B342" s="16">
        <v>460158</v>
      </c>
      <c r="C342" s="16">
        <f t="shared" si="5"/>
        <v>115805</v>
      </c>
      <c r="D342" s="16">
        <v>575963</v>
      </c>
      <c r="E342" s="16">
        <v>638989</v>
      </c>
      <c r="F342" s="16">
        <v>759714.5</v>
      </c>
      <c r="G342" s="16">
        <v>298.27</v>
      </c>
      <c r="H342" s="16">
        <v>8948.19</v>
      </c>
      <c r="I342" s="16">
        <v>2555.48</v>
      </c>
      <c r="J342" s="16">
        <v>8.5000000000000006E-2</v>
      </c>
      <c r="K342" s="16">
        <v>-0.71199999999999997</v>
      </c>
      <c r="L342" s="16">
        <v>-0.74460000000000004</v>
      </c>
      <c r="M342" s="16">
        <v>-0.85499999999999998</v>
      </c>
      <c r="N342" s="16">
        <v>1.0681</v>
      </c>
      <c r="O342" s="16">
        <v>0.86860000000000004</v>
      </c>
    </row>
    <row r="343" spans="1:15">
      <c r="A343" s="8">
        <v>43161</v>
      </c>
      <c r="B343" s="16">
        <v>458255</v>
      </c>
      <c r="C343" s="16">
        <f t="shared" si="5"/>
        <v>117773</v>
      </c>
      <c r="D343" s="16">
        <v>576028</v>
      </c>
      <c r="E343" s="16">
        <v>641572</v>
      </c>
      <c r="F343" s="16">
        <v>767985.2</v>
      </c>
      <c r="G343" s="16">
        <v>287.08999999999997</v>
      </c>
      <c r="H343" s="16">
        <v>8628.51</v>
      </c>
      <c r="I343" s="16">
        <v>2449.9499999999998</v>
      </c>
      <c r="J343" s="16">
        <v>4.9000000000000002E-2</v>
      </c>
      <c r="K343" s="16">
        <v>-0.748</v>
      </c>
      <c r="L343" s="16">
        <v>-0.74460000000000004</v>
      </c>
      <c r="M343" s="16">
        <v>-0.875</v>
      </c>
      <c r="N343" s="16">
        <v>1.0666</v>
      </c>
      <c r="O343" s="16">
        <v>0.86580000000000001</v>
      </c>
    </row>
    <row r="344" spans="1:15">
      <c r="A344" s="8">
        <v>43168</v>
      </c>
      <c r="B344" s="16">
        <v>464341</v>
      </c>
      <c r="C344" s="16">
        <f t="shared" si="5"/>
        <v>111511</v>
      </c>
      <c r="D344" s="16">
        <v>575852</v>
      </c>
      <c r="E344" s="16">
        <v>641572</v>
      </c>
      <c r="F344" s="16">
        <v>767985.2</v>
      </c>
      <c r="G344" s="16">
        <v>298.77</v>
      </c>
      <c r="H344" s="16">
        <v>8931.85</v>
      </c>
      <c r="I344" s="16">
        <v>2560.1999999999998</v>
      </c>
      <c r="J344" s="16">
        <v>8.4000000000000005E-2</v>
      </c>
      <c r="K344" s="16">
        <v>-0.72699999999999998</v>
      </c>
      <c r="L344" s="16">
        <v>-0.74199999999999999</v>
      </c>
      <c r="M344" s="16">
        <v>-0.85</v>
      </c>
      <c r="N344" s="16">
        <v>1.0510999999999999</v>
      </c>
      <c r="O344" s="16">
        <v>0.85409999999999997</v>
      </c>
    </row>
    <row r="345" spans="1:15">
      <c r="A345" s="8">
        <v>43175</v>
      </c>
      <c r="B345" s="16">
        <v>466352</v>
      </c>
      <c r="C345" s="16">
        <f t="shared" si="5"/>
        <v>109552</v>
      </c>
      <c r="D345" s="16">
        <v>575904</v>
      </c>
      <c r="E345" s="16">
        <v>641572</v>
      </c>
      <c r="F345" s="16">
        <v>767985.2</v>
      </c>
      <c r="G345" s="16">
        <v>296.82</v>
      </c>
      <c r="H345" s="16">
        <v>8882.5300000000007</v>
      </c>
      <c r="I345" s="16">
        <v>2537.87</v>
      </c>
      <c r="J345" s="16">
        <v>5.5E-2</v>
      </c>
      <c r="K345" s="16">
        <v>-0.77200000000000002</v>
      </c>
      <c r="L345" s="16">
        <v>-0.74</v>
      </c>
      <c r="M345" s="16">
        <v>-0.85499999999999998</v>
      </c>
      <c r="N345" s="16">
        <v>1.0501</v>
      </c>
      <c r="O345" s="16">
        <v>0.85450000000000004</v>
      </c>
    </row>
    <row r="346" spans="1:15">
      <c r="A346" s="8">
        <v>43182</v>
      </c>
      <c r="B346" s="16">
        <v>469638</v>
      </c>
      <c r="C346" s="16">
        <f t="shared" si="5"/>
        <v>106394</v>
      </c>
      <c r="D346" s="16">
        <v>576032</v>
      </c>
      <c r="E346" s="16">
        <v>641572</v>
      </c>
      <c r="F346" s="16">
        <v>767985.2</v>
      </c>
      <c r="G346" s="16">
        <v>289.05</v>
      </c>
      <c r="H346" s="16">
        <v>8569.08</v>
      </c>
      <c r="I346" s="16">
        <v>2473.65</v>
      </c>
      <c r="J346" s="16">
        <v>3.5000000000000003E-2</v>
      </c>
      <c r="K346" s="16">
        <v>-0.78900000000000003</v>
      </c>
      <c r="L346" s="16">
        <v>-0.73619999999999997</v>
      </c>
      <c r="M346" s="16">
        <v>-0.85250000000000004</v>
      </c>
      <c r="N346" s="16">
        <v>1.0557000000000001</v>
      </c>
      <c r="O346" s="16">
        <v>0.85450000000000004</v>
      </c>
    </row>
    <row r="347" spans="1:15">
      <c r="A347" s="8">
        <v>43189</v>
      </c>
      <c r="B347" s="16">
        <v>469168</v>
      </c>
      <c r="C347" s="16">
        <f t="shared" si="5"/>
        <v>106248</v>
      </c>
      <c r="D347" s="16">
        <v>575416</v>
      </c>
      <c r="E347" s="16">
        <v>641572</v>
      </c>
      <c r="F347" s="16">
        <v>767985.2</v>
      </c>
      <c r="G347" s="16">
        <v>291.2</v>
      </c>
      <c r="H347" s="16">
        <v>8740.9699999999993</v>
      </c>
      <c r="I347" s="16">
        <v>2501.86</v>
      </c>
      <c r="J347" s="16">
        <v>1E-3</v>
      </c>
      <c r="K347" s="16">
        <v>-0.8</v>
      </c>
      <c r="L347" s="16">
        <v>-0.73540000000000005</v>
      </c>
      <c r="M347" s="16">
        <v>-0.85</v>
      </c>
      <c r="N347" s="16">
        <v>1.0486</v>
      </c>
      <c r="O347" s="16">
        <v>0.85070000000000001</v>
      </c>
    </row>
    <row r="348" spans="1:15">
      <c r="A348" s="8">
        <v>43196</v>
      </c>
      <c r="B348" s="16">
        <v>465402</v>
      </c>
      <c r="C348" s="16">
        <f t="shared" si="5"/>
        <v>109449</v>
      </c>
      <c r="D348" s="16">
        <v>574851</v>
      </c>
      <c r="E348" s="16">
        <v>644345</v>
      </c>
      <c r="F348" s="16">
        <v>768362.9</v>
      </c>
      <c r="G348" s="16">
        <v>289.51</v>
      </c>
      <c r="H348" s="16">
        <v>8671.0400000000009</v>
      </c>
      <c r="I348" s="16">
        <v>2480.39</v>
      </c>
      <c r="J348" s="16">
        <v>-2.1999999999999999E-2</v>
      </c>
      <c r="K348" s="16">
        <v>-0.81499999999999995</v>
      </c>
      <c r="L348" s="16">
        <v>-0.73499999999999999</v>
      </c>
      <c r="M348" s="16">
        <v>-0.85</v>
      </c>
      <c r="N348" s="16">
        <v>1.0426</v>
      </c>
      <c r="O348" s="16">
        <v>0.84899999999999998</v>
      </c>
    </row>
    <row r="349" spans="1:15">
      <c r="A349" s="8">
        <v>43203</v>
      </c>
      <c r="B349" s="16">
        <v>466245</v>
      </c>
      <c r="C349" s="16">
        <f t="shared" si="5"/>
        <v>108885</v>
      </c>
      <c r="D349" s="16">
        <v>575130</v>
      </c>
      <c r="E349" s="16">
        <v>644345</v>
      </c>
      <c r="F349" s="16">
        <v>768362.9</v>
      </c>
      <c r="G349" s="16">
        <v>293.35000000000002</v>
      </c>
      <c r="H349" s="16">
        <v>8776.17</v>
      </c>
      <c r="I349" s="16">
        <v>2515.0300000000002</v>
      </c>
      <c r="J349" s="16">
        <v>-0.01</v>
      </c>
      <c r="K349" s="16">
        <v>-0.74299999999999999</v>
      </c>
      <c r="L349" s="16">
        <v>-0.73519999999999996</v>
      </c>
      <c r="M349" s="16">
        <v>-0.85</v>
      </c>
      <c r="N349" s="16">
        <v>1.0394000000000001</v>
      </c>
      <c r="O349" s="16">
        <v>0.84289999999999998</v>
      </c>
    </row>
    <row r="350" spans="1:15">
      <c r="A350" s="8">
        <v>43210</v>
      </c>
      <c r="B350" s="16">
        <v>471997</v>
      </c>
      <c r="C350" s="16">
        <f t="shared" si="5"/>
        <v>103365</v>
      </c>
      <c r="D350" s="16">
        <v>575362</v>
      </c>
      <c r="E350" s="16">
        <v>644345</v>
      </c>
      <c r="F350" s="16">
        <v>768362.9</v>
      </c>
      <c r="G350" s="16">
        <v>298.33</v>
      </c>
      <c r="H350" s="16">
        <v>8807.7999999999993</v>
      </c>
      <c r="I350" s="16">
        <v>2558.6799999999998</v>
      </c>
      <c r="J350" s="16">
        <v>9.6000000000000002E-2</v>
      </c>
      <c r="K350" s="16">
        <v>-0.64700000000000002</v>
      </c>
      <c r="L350" s="16">
        <v>-0.73119999999999996</v>
      </c>
      <c r="M350" s="16">
        <v>-0.85</v>
      </c>
      <c r="N350" s="16">
        <v>1.0257000000000001</v>
      </c>
      <c r="O350" s="16">
        <v>0.83499999999999996</v>
      </c>
    </row>
    <row r="351" spans="1:15">
      <c r="A351" s="8">
        <v>43217</v>
      </c>
      <c r="B351" s="16">
        <v>471190</v>
      </c>
      <c r="C351" s="16">
        <f t="shared" si="5"/>
        <v>103987</v>
      </c>
      <c r="D351" s="16">
        <v>575177</v>
      </c>
      <c r="E351" s="16">
        <v>644345</v>
      </c>
      <c r="F351" s="16">
        <v>768362.9</v>
      </c>
      <c r="G351" s="16">
        <v>299.92</v>
      </c>
      <c r="H351" s="16">
        <v>8843.02</v>
      </c>
      <c r="I351" s="16">
        <v>2586.34</v>
      </c>
      <c r="J351" s="16">
        <v>6.4000000000000001E-2</v>
      </c>
      <c r="K351" s="16">
        <v>-0.67300000000000004</v>
      </c>
      <c r="L351" s="16">
        <v>-0.72819999999999996</v>
      </c>
      <c r="M351" s="16">
        <v>-0.85</v>
      </c>
      <c r="N351" s="16">
        <v>1.0124</v>
      </c>
      <c r="O351" s="16">
        <v>0.83450000000000002</v>
      </c>
    </row>
    <row r="352" spans="1:15">
      <c r="A352" s="8">
        <v>43224</v>
      </c>
      <c r="B352" s="16">
        <v>473801</v>
      </c>
      <c r="C352" s="16">
        <f t="shared" si="5"/>
        <v>102142</v>
      </c>
      <c r="D352" s="16">
        <v>575943</v>
      </c>
      <c r="E352" s="16">
        <v>645540</v>
      </c>
      <c r="F352" s="16">
        <v>787388.5</v>
      </c>
      <c r="G352" s="16">
        <v>301.68</v>
      </c>
      <c r="H352" s="16">
        <v>8903.83</v>
      </c>
      <c r="I352" s="16">
        <v>2610.09</v>
      </c>
      <c r="J352" s="16">
        <v>1.9E-2</v>
      </c>
      <c r="K352" s="16">
        <v>-0.67200000000000004</v>
      </c>
      <c r="L352" s="16">
        <v>-0.72260000000000002</v>
      </c>
      <c r="M352" s="16">
        <v>-0.85499999999999998</v>
      </c>
      <c r="N352" s="16">
        <v>1</v>
      </c>
      <c r="O352" s="16">
        <v>0.83609999999999995</v>
      </c>
    </row>
    <row r="353" spans="1:15">
      <c r="A353" s="8">
        <v>43231</v>
      </c>
      <c r="B353" s="16">
        <v>472752</v>
      </c>
      <c r="C353" s="16">
        <f t="shared" si="5"/>
        <v>103489</v>
      </c>
      <c r="D353" s="16">
        <v>576241</v>
      </c>
      <c r="E353" s="16">
        <v>645540</v>
      </c>
      <c r="F353" s="16">
        <v>787388.5</v>
      </c>
      <c r="G353" s="16">
        <v>307.24</v>
      </c>
      <c r="H353" s="16">
        <v>8993.51</v>
      </c>
      <c r="I353" s="16">
        <v>2661</v>
      </c>
      <c r="J353" s="16">
        <v>4.4999999999999998E-2</v>
      </c>
      <c r="K353" s="16">
        <v>-0.628</v>
      </c>
      <c r="L353" s="16">
        <v>-0.71960000000000002</v>
      </c>
      <c r="M353" s="16">
        <v>-0.85</v>
      </c>
      <c r="N353" s="16">
        <v>0.99970000000000003</v>
      </c>
      <c r="O353" s="16">
        <v>0.83720000000000006</v>
      </c>
    </row>
    <row r="354" spans="1:15">
      <c r="A354" s="8">
        <v>43238</v>
      </c>
      <c r="B354" s="16">
        <v>470379</v>
      </c>
      <c r="C354" s="16">
        <f t="shared" si="5"/>
        <v>106001</v>
      </c>
      <c r="D354" s="16">
        <v>576380</v>
      </c>
      <c r="E354" s="16">
        <v>645540</v>
      </c>
      <c r="F354" s="16">
        <v>787388.5</v>
      </c>
      <c r="G354" s="16">
        <v>304.94</v>
      </c>
      <c r="H354" s="16">
        <v>8940.4599999999991</v>
      </c>
      <c r="I354" s="16">
        <v>2645.56</v>
      </c>
      <c r="J354" s="16">
        <v>7.2999999999999995E-2</v>
      </c>
      <c r="K354" s="16">
        <v>-0.63</v>
      </c>
      <c r="L354" s="16">
        <v>-0.72360000000000002</v>
      </c>
      <c r="M354" s="16">
        <v>-0.85</v>
      </c>
      <c r="N354" s="16">
        <v>1.0021</v>
      </c>
      <c r="O354" s="16">
        <v>0.85150000000000003</v>
      </c>
    </row>
    <row r="355" spans="1:15">
      <c r="A355" s="8">
        <v>43245</v>
      </c>
      <c r="B355" s="16">
        <v>466330</v>
      </c>
      <c r="C355" s="16">
        <f t="shared" si="5"/>
        <v>110295</v>
      </c>
      <c r="D355" s="16">
        <v>576625</v>
      </c>
      <c r="E355" s="16">
        <v>645540</v>
      </c>
      <c r="F355" s="16">
        <v>787388.5</v>
      </c>
      <c r="G355" s="16">
        <v>302.55</v>
      </c>
      <c r="H355" s="16">
        <v>8759.08</v>
      </c>
      <c r="I355" s="16">
        <v>2625.63</v>
      </c>
      <c r="J355" s="16">
        <v>-2.8000000000000001E-2</v>
      </c>
      <c r="K355" s="16">
        <v>-0.71099999999999997</v>
      </c>
      <c r="L355" s="16">
        <v>-0.73360000000000003</v>
      </c>
      <c r="M355" s="16">
        <v>-0.85</v>
      </c>
      <c r="N355" s="16">
        <v>1.0105</v>
      </c>
      <c r="O355" s="16">
        <v>0.86729999999999996</v>
      </c>
    </row>
    <row r="356" spans="1:15">
      <c r="A356" s="8">
        <v>43252</v>
      </c>
      <c r="B356" s="16">
        <v>467337</v>
      </c>
      <c r="C356" s="16">
        <f t="shared" si="5"/>
        <v>109160</v>
      </c>
      <c r="D356" s="16">
        <v>576497</v>
      </c>
      <c r="E356" s="16">
        <v>649133</v>
      </c>
      <c r="F356" s="16">
        <v>774548.6</v>
      </c>
      <c r="G356" s="16">
        <v>300.07</v>
      </c>
      <c r="H356" s="16">
        <v>8618.5400000000009</v>
      </c>
      <c r="I356" s="16">
        <v>2595.2600000000002</v>
      </c>
      <c r="J356" s="16">
        <v>-8.5999999999999993E-2</v>
      </c>
      <c r="K356" s="16">
        <v>-0.746</v>
      </c>
      <c r="L356" s="16">
        <v>-0.73480000000000001</v>
      </c>
      <c r="M356" s="16">
        <v>-0.85</v>
      </c>
      <c r="N356" s="16">
        <v>1.0121</v>
      </c>
      <c r="O356" s="16">
        <v>0.86799999999999999</v>
      </c>
    </row>
    <row r="357" spans="1:15">
      <c r="A357" s="8">
        <v>43259</v>
      </c>
      <c r="B357" s="16">
        <v>463802</v>
      </c>
      <c r="C357" s="16">
        <f t="shared" si="5"/>
        <v>112513</v>
      </c>
      <c r="D357" s="16">
        <v>576315</v>
      </c>
      <c r="E357" s="16">
        <v>649133</v>
      </c>
      <c r="F357" s="16">
        <v>774548.6</v>
      </c>
      <c r="G357" s="16">
        <v>303.06</v>
      </c>
      <c r="H357" s="16">
        <v>8512.06</v>
      </c>
      <c r="I357" s="16">
        <v>2628.82</v>
      </c>
      <c r="J357" s="16">
        <v>0</v>
      </c>
      <c r="K357" s="16">
        <v>-0.68100000000000005</v>
      </c>
      <c r="L357" s="16">
        <v>-0.73380000000000001</v>
      </c>
      <c r="M357" s="16">
        <v>-0.85</v>
      </c>
      <c r="N357" s="16">
        <v>1.0147999999999999</v>
      </c>
      <c r="O357" s="16">
        <v>0.86240000000000006</v>
      </c>
    </row>
    <row r="358" spans="1:15">
      <c r="A358" s="8">
        <v>43266</v>
      </c>
      <c r="B358" s="16">
        <v>465819</v>
      </c>
      <c r="C358" s="16">
        <f t="shared" si="5"/>
        <v>110642</v>
      </c>
      <c r="D358" s="16">
        <v>576461</v>
      </c>
      <c r="E358" s="16">
        <v>649133</v>
      </c>
      <c r="F358" s="16">
        <v>774548.6</v>
      </c>
      <c r="G358" s="16">
        <v>306.11</v>
      </c>
      <c r="H358" s="16">
        <v>8642.6</v>
      </c>
      <c r="I358" s="16">
        <v>2670</v>
      </c>
      <c r="J358" s="16">
        <v>-5.8999999999999997E-2</v>
      </c>
      <c r="K358" s="16">
        <v>-0.73</v>
      </c>
      <c r="L358" s="16">
        <v>-0.73119999999999996</v>
      </c>
      <c r="M358" s="16">
        <v>-0.85</v>
      </c>
      <c r="N358" s="16">
        <v>1.0024</v>
      </c>
      <c r="O358" s="16">
        <v>0.86339999999999995</v>
      </c>
    </row>
    <row r="359" spans="1:15">
      <c r="A359" s="8">
        <v>43273</v>
      </c>
      <c r="B359" s="16">
        <v>466795</v>
      </c>
      <c r="C359" s="16">
        <f t="shared" si="5"/>
        <v>109903</v>
      </c>
      <c r="D359" s="16">
        <v>576698</v>
      </c>
      <c r="E359" s="16">
        <v>649133</v>
      </c>
      <c r="F359" s="16">
        <v>774548.6</v>
      </c>
      <c r="G359" s="16">
        <v>299.98</v>
      </c>
      <c r="H359" s="16">
        <v>8616.56</v>
      </c>
      <c r="I359" s="16">
        <v>2619</v>
      </c>
      <c r="J359" s="16">
        <v>-6.5000000000000002E-2</v>
      </c>
      <c r="K359" s="16">
        <v>-0.70599999999999996</v>
      </c>
      <c r="L359" s="16">
        <v>-0.73099999999999998</v>
      </c>
      <c r="M359" s="16">
        <v>-0.85499999999999998</v>
      </c>
      <c r="N359" s="16">
        <v>1.0122</v>
      </c>
      <c r="O359" s="16">
        <v>0.86829999999999996</v>
      </c>
    </row>
    <row r="360" spans="1:15">
      <c r="A360" s="8">
        <v>43280</v>
      </c>
      <c r="B360" s="16">
        <v>469308</v>
      </c>
      <c r="C360" s="16">
        <f t="shared" si="5"/>
        <v>107123</v>
      </c>
      <c r="D360" s="16">
        <v>576431</v>
      </c>
      <c r="E360" s="16">
        <v>649133</v>
      </c>
      <c r="F360" s="16">
        <v>774548.6</v>
      </c>
      <c r="G360" s="16">
        <v>297.82</v>
      </c>
      <c r="H360" s="16">
        <v>8609.2999999999993</v>
      </c>
      <c r="I360" s="16">
        <v>2598.1</v>
      </c>
      <c r="J360" s="16">
        <v>-0.105</v>
      </c>
      <c r="K360" s="16">
        <v>-0.69</v>
      </c>
      <c r="L360" s="16">
        <v>-0.73160000000000003</v>
      </c>
      <c r="M360" s="16">
        <v>-0.85</v>
      </c>
      <c r="N360" s="16">
        <v>1.0096000000000001</v>
      </c>
      <c r="O360" s="16">
        <v>0.86399999999999999</v>
      </c>
    </row>
    <row r="361" spans="1:15">
      <c r="A361" s="8">
        <v>43287</v>
      </c>
      <c r="B361" s="16">
        <v>468634</v>
      </c>
      <c r="C361" s="16">
        <f t="shared" si="5"/>
        <v>107328</v>
      </c>
      <c r="D361" s="16">
        <v>575962</v>
      </c>
      <c r="E361" s="16">
        <v>645554</v>
      </c>
      <c r="F361" s="16">
        <v>783814.4</v>
      </c>
      <c r="G361" s="16">
        <v>296.31</v>
      </c>
      <c r="H361" s="16">
        <v>8697.42</v>
      </c>
      <c r="I361" s="16">
        <v>2598.86</v>
      </c>
      <c r="J361" s="16">
        <v>-0.13800000000000001</v>
      </c>
      <c r="K361" s="16">
        <v>-0.69499999999999995</v>
      </c>
      <c r="L361" s="16">
        <v>-0.73019999999999996</v>
      </c>
      <c r="M361" s="16">
        <v>-0.85</v>
      </c>
      <c r="N361" s="16">
        <v>1.0103</v>
      </c>
      <c r="O361" s="16">
        <v>0.86060000000000003</v>
      </c>
    </row>
    <row r="362" spans="1:15">
      <c r="A362" s="8">
        <v>43294</v>
      </c>
      <c r="B362" s="16">
        <v>473049</v>
      </c>
      <c r="C362" s="16">
        <f t="shared" si="5"/>
        <v>103014</v>
      </c>
      <c r="D362" s="16">
        <v>576063</v>
      </c>
      <c r="E362" s="16">
        <v>645554</v>
      </c>
      <c r="F362" s="16">
        <v>783814.4</v>
      </c>
      <c r="G362" s="16">
        <v>301.99</v>
      </c>
      <c r="H362" s="16">
        <v>8861.0499999999993</v>
      </c>
      <c r="I362" s="16">
        <v>2657.79</v>
      </c>
      <c r="J362" s="16">
        <v>-0.10100000000000001</v>
      </c>
      <c r="K362" s="16">
        <v>-0.67700000000000005</v>
      </c>
      <c r="L362" s="16">
        <v>-0.71719999999999995</v>
      </c>
      <c r="M362" s="16">
        <v>-0.85</v>
      </c>
      <c r="N362" s="16">
        <v>0.99829999999999997</v>
      </c>
      <c r="O362" s="16">
        <v>0.85429999999999995</v>
      </c>
    </row>
    <row r="363" spans="1:15">
      <c r="A363" s="8">
        <v>43301</v>
      </c>
      <c r="B363" s="16">
        <v>474202</v>
      </c>
      <c r="C363" s="16">
        <f t="shared" si="5"/>
        <v>102175</v>
      </c>
      <c r="D363" s="16">
        <v>576377</v>
      </c>
      <c r="E363" s="16">
        <v>645554</v>
      </c>
      <c r="F363" s="16">
        <v>783814.4</v>
      </c>
      <c r="G363" s="16">
        <v>301.89</v>
      </c>
      <c r="H363" s="16">
        <v>8991.34</v>
      </c>
      <c r="I363" s="16">
        <v>2665.18</v>
      </c>
      <c r="J363" s="16">
        <v>-6.9000000000000006E-2</v>
      </c>
      <c r="K363" s="16">
        <v>-0.66800000000000004</v>
      </c>
      <c r="L363" s="16">
        <v>-0.7238</v>
      </c>
      <c r="M363" s="16">
        <v>-0.85</v>
      </c>
      <c r="N363" s="16">
        <v>1.0076000000000001</v>
      </c>
      <c r="O363" s="16">
        <v>0.85940000000000005</v>
      </c>
    </row>
    <row r="364" spans="1:15">
      <c r="A364" s="8">
        <v>43308</v>
      </c>
      <c r="B364" s="16">
        <v>476486</v>
      </c>
      <c r="C364" s="16">
        <f t="shared" si="5"/>
        <v>99887</v>
      </c>
      <c r="D364" s="16">
        <v>576373</v>
      </c>
      <c r="E364" s="16">
        <v>645554</v>
      </c>
      <c r="F364" s="16">
        <v>783814.4</v>
      </c>
      <c r="G364" s="16">
        <v>305.39999999999998</v>
      </c>
      <c r="H364" s="16">
        <v>9173.2000000000007</v>
      </c>
      <c r="I364" s="16">
        <v>2700.1</v>
      </c>
      <c r="J364" s="16">
        <v>-6.0999999999999999E-2</v>
      </c>
      <c r="K364" s="16">
        <v>-0.64100000000000001</v>
      </c>
      <c r="L364" s="16">
        <v>-0.72160000000000002</v>
      </c>
      <c r="M364" s="16">
        <v>-0.85</v>
      </c>
      <c r="N364" s="16">
        <v>1.0057</v>
      </c>
      <c r="O364" s="16">
        <v>0.86260000000000003</v>
      </c>
    </row>
    <row r="365" spans="1:15">
      <c r="A365" s="8">
        <v>43315</v>
      </c>
      <c r="B365" s="16">
        <v>476154</v>
      </c>
      <c r="C365" s="16">
        <f t="shared" si="5"/>
        <v>99743</v>
      </c>
      <c r="D365" s="16">
        <v>575897</v>
      </c>
      <c r="E365" s="16">
        <v>650560</v>
      </c>
      <c r="F365" s="16">
        <v>776934.6</v>
      </c>
      <c r="G365" s="16">
        <v>303.5</v>
      </c>
      <c r="H365" s="16">
        <v>9158</v>
      </c>
      <c r="I365" s="16">
        <v>2685.33</v>
      </c>
      <c r="J365" s="16">
        <v>-5.3999999999999999E-2</v>
      </c>
      <c r="K365" s="16">
        <v>-0.64100000000000001</v>
      </c>
      <c r="L365" s="16">
        <v>-0.72560000000000002</v>
      </c>
      <c r="M365" s="16">
        <v>-0.85</v>
      </c>
      <c r="N365" s="16">
        <v>1.0059</v>
      </c>
      <c r="O365" s="16">
        <v>0.86939999999999995</v>
      </c>
    </row>
    <row r="366" spans="1:15">
      <c r="A366" s="8">
        <v>43322</v>
      </c>
      <c r="B366" s="16">
        <v>473360</v>
      </c>
      <c r="C366" s="16">
        <f t="shared" si="5"/>
        <v>102759</v>
      </c>
      <c r="D366" s="16">
        <v>576119</v>
      </c>
      <c r="E366" s="16">
        <v>650560</v>
      </c>
      <c r="F366" s="16">
        <v>776934.6</v>
      </c>
      <c r="G366" s="16">
        <v>302.54000000000002</v>
      </c>
      <c r="H366" s="16">
        <v>9031.33</v>
      </c>
      <c r="I366" s="16">
        <v>2663.48</v>
      </c>
      <c r="J366" s="16">
        <v>-0.13500000000000001</v>
      </c>
      <c r="K366" s="16">
        <v>-0.69099999999999995</v>
      </c>
      <c r="L366" s="16">
        <v>-0.72319999999999995</v>
      </c>
      <c r="M366" s="16">
        <v>-0.85</v>
      </c>
      <c r="N366" s="16">
        <v>1.0046999999999999</v>
      </c>
      <c r="O366" s="16">
        <v>0.88039999999999996</v>
      </c>
    </row>
    <row r="367" spans="1:15">
      <c r="A367" s="8">
        <v>43329</v>
      </c>
      <c r="B367" s="16">
        <v>472595</v>
      </c>
      <c r="C367" s="16">
        <f t="shared" si="5"/>
        <v>104130</v>
      </c>
      <c r="D367" s="16">
        <v>576725</v>
      </c>
      <c r="E367" s="16">
        <v>650560</v>
      </c>
      <c r="F367" s="16">
        <v>776934.6</v>
      </c>
      <c r="G367" s="16">
        <v>298.33</v>
      </c>
      <c r="H367" s="16">
        <v>9003.91</v>
      </c>
      <c r="I367" s="16">
        <v>2632.45</v>
      </c>
      <c r="J367" s="16">
        <v>-0.156</v>
      </c>
      <c r="K367" s="16">
        <v>-0.72299999999999998</v>
      </c>
      <c r="L367" s="16">
        <v>-0.72560000000000002</v>
      </c>
      <c r="M367" s="16">
        <v>-0.85</v>
      </c>
      <c r="N367" s="16">
        <v>1.0044999999999999</v>
      </c>
      <c r="O367" s="16">
        <v>0.878</v>
      </c>
    </row>
    <row r="368" spans="1:15">
      <c r="A368" s="8">
        <v>43336</v>
      </c>
      <c r="B368" s="16">
        <v>477033</v>
      </c>
      <c r="C368" s="16">
        <f t="shared" si="5"/>
        <v>99797</v>
      </c>
      <c r="D368" s="16">
        <v>576830</v>
      </c>
      <c r="E368" s="16">
        <v>650560</v>
      </c>
      <c r="F368" s="16">
        <v>776934.6</v>
      </c>
      <c r="G368" s="16">
        <v>303.97000000000003</v>
      </c>
      <c r="H368" s="16">
        <v>9052.9</v>
      </c>
      <c r="I368" s="16">
        <v>2685.83</v>
      </c>
      <c r="J368" s="16">
        <v>-0.13600000000000001</v>
      </c>
      <c r="K368" s="16">
        <v>-0.69499999999999995</v>
      </c>
      <c r="L368" s="16">
        <v>-0.72560000000000002</v>
      </c>
      <c r="M368" s="16">
        <v>-0.85</v>
      </c>
      <c r="N368" s="16">
        <v>1.0168999999999999</v>
      </c>
      <c r="O368" s="16">
        <v>0.87490000000000001</v>
      </c>
    </row>
    <row r="369" spans="1:15">
      <c r="A369" s="8">
        <v>43343</v>
      </c>
      <c r="B369" s="16">
        <v>477838</v>
      </c>
      <c r="C369" s="16">
        <f t="shared" si="5"/>
        <v>98398</v>
      </c>
      <c r="D369" s="16">
        <v>576236</v>
      </c>
      <c r="E369" s="16">
        <v>655168</v>
      </c>
      <c r="F369" s="16">
        <v>753850.2</v>
      </c>
      <c r="G369" s="16">
        <v>305.08999999999997</v>
      </c>
      <c r="H369" s="16">
        <v>8973.56</v>
      </c>
      <c r="I369" s="16">
        <v>2691.53</v>
      </c>
      <c r="J369" s="16">
        <v>-0.124</v>
      </c>
      <c r="K369" s="16">
        <v>-0.70199999999999996</v>
      </c>
      <c r="L369" s="16">
        <v>-0.72840000000000005</v>
      </c>
      <c r="M369" s="16">
        <v>-0.85</v>
      </c>
      <c r="N369" s="16">
        <v>1.0321</v>
      </c>
      <c r="O369" s="16">
        <v>0.88949999999999996</v>
      </c>
    </row>
    <row r="370" spans="1:15">
      <c r="A370" s="8">
        <v>43350</v>
      </c>
      <c r="B370" s="16">
        <v>475702</v>
      </c>
      <c r="C370" s="16">
        <f t="shared" si="5"/>
        <v>100777</v>
      </c>
      <c r="D370" s="16">
        <v>576479</v>
      </c>
      <c r="E370" s="16">
        <v>655168</v>
      </c>
      <c r="F370" s="16">
        <v>753850.2</v>
      </c>
      <c r="G370" s="16">
        <v>296.32</v>
      </c>
      <c r="H370" s="16">
        <v>8843.11</v>
      </c>
      <c r="I370" s="16">
        <v>2602.59</v>
      </c>
      <c r="J370" s="16">
        <v>-9.0999999999999998E-2</v>
      </c>
      <c r="K370" s="16">
        <v>-0.68400000000000005</v>
      </c>
      <c r="L370" s="16">
        <v>-0.72840000000000005</v>
      </c>
      <c r="M370" s="16">
        <v>-0.85</v>
      </c>
      <c r="N370" s="16">
        <v>1.0317000000000001</v>
      </c>
      <c r="O370" s="16">
        <v>0.8931</v>
      </c>
    </row>
    <row r="371" spans="1:15">
      <c r="A371" s="8">
        <v>43357</v>
      </c>
      <c r="B371" s="16">
        <v>474712</v>
      </c>
      <c r="C371" s="16">
        <f t="shared" si="5"/>
        <v>102376</v>
      </c>
      <c r="D371" s="16">
        <v>577088</v>
      </c>
      <c r="E371" s="16">
        <v>655168</v>
      </c>
      <c r="F371" s="16">
        <v>753850.2</v>
      </c>
      <c r="G371" s="16">
        <v>301.02</v>
      </c>
      <c r="H371" s="16">
        <v>8970</v>
      </c>
      <c r="I371" s="16">
        <v>2659.47</v>
      </c>
      <c r="J371" s="16">
        <v>-4.2000000000000003E-2</v>
      </c>
      <c r="K371" s="16">
        <v>-0.67300000000000004</v>
      </c>
      <c r="L371" s="16">
        <v>-0.73060000000000003</v>
      </c>
      <c r="M371" s="16">
        <v>-0.85</v>
      </c>
      <c r="N371" s="16">
        <v>1.0337000000000001</v>
      </c>
      <c r="O371" s="16">
        <v>0.88919999999999999</v>
      </c>
    </row>
    <row r="372" spans="1:15">
      <c r="A372" s="8">
        <v>43364</v>
      </c>
      <c r="B372" s="16">
        <v>470768</v>
      </c>
      <c r="C372" s="16">
        <f t="shared" si="5"/>
        <v>106845</v>
      </c>
      <c r="D372" s="16">
        <v>577613</v>
      </c>
      <c r="E372" s="16">
        <v>655168</v>
      </c>
      <c r="F372" s="16">
        <v>753850.2</v>
      </c>
      <c r="G372" s="16">
        <v>298.67</v>
      </c>
      <c r="H372" s="16">
        <v>8995.3799999999992</v>
      </c>
      <c r="I372" s="16">
        <v>2631.06</v>
      </c>
      <c r="J372" s="16">
        <v>-1.4E-2</v>
      </c>
      <c r="K372" s="16">
        <v>-0.67400000000000004</v>
      </c>
      <c r="L372" s="16">
        <v>-0.73080000000000001</v>
      </c>
      <c r="M372" s="16">
        <v>-0.85</v>
      </c>
      <c r="N372" s="16">
        <v>1.0430999999999999</v>
      </c>
      <c r="O372" s="16">
        <v>0.88770000000000004</v>
      </c>
    </row>
    <row r="373" spans="1:15">
      <c r="A373" s="8">
        <v>43371</v>
      </c>
      <c r="B373" s="16">
        <v>474784</v>
      </c>
      <c r="C373" s="16">
        <f t="shared" si="5"/>
        <v>103130</v>
      </c>
      <c r="D373" s="16">
        <v>577914</v>
      </c>
      <c r="E373" s="16">
        <v>655168</v>
      </c>
      <c r="F373" s="16">
        <v>753850.2</v>
      </c>
      <c r="G373" s="16">
        <v>297.75</v>
      </c>
      <c r="H373" s="16">
        <v>9087.99</v>
      </c>
      <c r="I373" s="16">
        <v>2625.81</v>
      </c>
      <c r="J373" s="16">
        <v>1.4E-2</v>
      </c>
      <c r="K373" s="16">
        <v>-0.66</v>
      </c>
      <c r="L373" s="16">
        <v>-0.73580000000000001</v>
      </c>
      <c r="M373" s="16">
        <v>-0.85</v>
      </c>
      <c r="N373" s="16">
        <v>1.0233000000000001</v>
      </c>
      <c r="O373" s="16">
        <v>0.879</v>
      </c>
    </row>
    <row r="374" spans="1:15">
      <c r="A374" s="8">
        <v>43378</v>
      </c>
      <c r="B374" s="16">
        <v>469434</v>
      </c>
      <c r="C374" s="16">
        <f t="shared" si="5"/>
        <v>108070</v>
      </c>
      <c r="D374" s="16">
        <v>577504</v>
      </c>
      <c r="E374" s="16">
        <v>654692</v>
      </c>
      <c r="F374" s="16">
        <v>763049.3</v>
      </c>
      <c r="G374" s="16">
        <v>289.05</v>
      </c>
      <c r="H374" s="16">
        <v>9042.08</v>
      </c>
      <c r="I374" s="16">
        <v>2538.0100000000002</v>
      </c>
      <c r="J374" s="16">
        <v>5.7000000000000002E-2</v>
      </c>
      <c r="K374" s="16">
        <v>-0.64500000000000002</v>
      </c>
      <c r="L374" s="16">
        <v>-0.74139999999999995</v>
      </c>
      <c r="M374" s="16">
        <v>-0.85</v>
      </c>
      <c r="N374" s="16">
        <v>1.0233000000000001</v>
      </c>
      <c r="O374" s="16">
        <v>0.879</v>
      </c>
    </row>
    <row r="375" spans="1:15">
      <c r="A375" s="8">
        <v>43385</v>
      </c>
      <c r="B375" s="16">
        <v>468242</v>
      </c>
      <c r="C375" s="16">
        <f t="shared" si="5"/>
        <v>109339</v>
      </c>
      <c r="D375" s="16">
        <v>577581</v>
      </c>
      <c r="E375" s="16">
        <v>654692</v>
      </c>
      <c r="F375" s="16">
        <v>763049.3</v>
      </c>
      <c r="G375" s="16">
        <v>273.02</v>
      </c>
      <c r="H375" s="16">
        <v>8660.3799999999992</v>
      </c>
      <c r="I375" s="16">
        <v>2388.41</v>
      </c>
      <c r="J375" s="16">
        <v>5.5E-2</v>
      </c>
      <c r="K375" s="16">
        <v>-0.65300000000000002</v>
      </c>
      <c r="L375" s="16">
        <v>-0.74239999999999995</v>
      </c>
      <c r="M375" s="16">
        <v>-0.85</v>
      </c>
      <c r="N375" s="16">
        <v>1.0233000000000001</v>
      </c>
      <c r="O375" s="16">
        <v>0.879</v>
      </c>
    </row>
    <row r="376" spans="1:15">
      <c r="A376" s="8">
        <v>43392</v>
      </c>
      <c r="B376" s="16">
        <v>471581</v>
      </c>
      <c r="C376" s="16">
        <f t="shared" si="5"/>
        <v>106343</v>
      </c>
      <c r="D376" s="16">
        <v>577924</v>
      </c>
      <c r="E376" s="16">
        <v>654692</v>
      </c>
      <c r="F376" s="16">
        <v>763049.3</v>
      </c>
      <c r="G376" s="16">
        <v>274.87</v>
      </c>
      <c r="H376" s="16">
        <v>8872.09</v>
      </c>
      <c r="I376" s="16">
        <v>2406.08</v>
      </c>
      <c r="J376" s="16">
        <v>-8.9999999999999993E-3</v>
      </c>
      <c r="K376" s="16">
        <v>-0.69</v>
      </c>
      <c r="L376" s="16">
        <v>-0.74639999999999995</v>
      </c>
      <c r="M376" s="16">
        <v>-0.85</v>
      </c>
      <c r="N376" s="16">
        <v>1.0233000000000001</v>
      </c>
      <c r="O376" s="16">
        <v>0.879</v>
      </c>
    </row>
    <row r="377" spans="1:15">
      <c r="A377" s="8">
        <v>43399</v>
      </c>
      <c r="B377" s="16">
        <v>470058</v>
      </c>
      <c r="C377" s="16">
        <f t="shared" si="5"/>
        <v>107974</v>
      </c>
      <c r="D377" s="16">
        <v>578032</v>
      </c>
      <c r="E377" s="16">
        <v>654692</v>
      </c>
      <c r="F377" s="16">
        <v>763049.3</v>
      </c>
      <c r="G377" s="16">
        <v>264.06</v>
      </c>
      <c r="H377" s="16">
        <v>8665.7999999999993</v>
      </c>
      <c r="I377" s="16">
        <v>2297.4299999999998</v>
      </c>
      <c r="J377" s="16">
        <v>-6.6000000000000003E-2</v>
      </c>
      <c r="K377" s="16">
        <v>-0.72899999999999998</v>
      </c>
      <c r="L377" s="16">
        <v>-0.74119999999999997</v>
      </c>
      <c r="M377" s="16">
        <v>-0.85</v>
      </c>
      <c r="N377" s="16">
        <v>1.0233000000000001</v>
      </c>
      <c r="O377" s="16">
        <v>0.879</v>
      </c>
    </row>
    <row r="378" spans="1:15">
      <c r="A378" s="8">
        <v>43406</v>
      </c>
      <c r="B378" s="16">
        <v>469903</v>
      </c>
      <c r="C378" s="16">
        <f t="shared" si="5"/>
        <v>107622</v>
      </c>
      <c r="D378" s="16">
        <v>577525</v>
      </c>
      <c r="E378" s="16">
        <v>661379</v>
      </c>
      <c r="F378" s="16">
        <v>778050</v>
      </c>
      <c r="G378" s="16">
        <v>278.75</v>
      </c>
      <c r="H378" s="16">
        <v>8992.2999999999993</v>
      </c>
      <c r="I378" s="16">
        <v>2437.13</v>
      </c>
      <c r="J378" s="16">
        <v>-1.0999999999999999E-2</v>
      </c>
      <c r="K378" s="16">
        <v>-0.69099999999999995</v>
      </c>
      <c r="L378" s="16">
        <v>-0.746</v>
      </c>
      <c r="M378" s="16">
        <v>-0.85</v>
      </c>
      <c r="N378" s="16">
        <v>1.0233000000000001</v>
      </c>
      <c r="O378" s="16">
        <v>0.879</v>
      </c>
    </row>
    <row r="379" spans="1:15">
      <c r="A379" s="8">
        <v>43413</v>
      </c>
      <c r="B379" s="16">
        <v>475638</v>
      </c>
      <c r="C379" s="16">
        <f t="shared" si="5"/>
        <v>101563</v>
      </c>
      <c r="D379" s="16">
        <v>577201</v>
      </c>
      <c r="E379" s="16">
        <v>661379</v>
      </c>
      <c r="F379" s="16">
        <v>778050</v>
      </c>
      <c r="G379" s="16">
        <v>275.07</v>
      </c>
      <c r="H379" s="16">
        <v>9074.0300000000007</v>
      </c>
      <c r="I379" s="16">
        <v>2397.66</v>
      </c>
      <c r="J379" s="16">
        <v>-1.4999999999999999E-2</v>
      </c>
      <c r="K379" s="16">
        <v>-0.70199999999999996</v>
      </c>
      <c r="L379" s="16">
        <v>-0.74780000000000002</v>
      </c>
      <c r="M379" s="16">
        <v>-0.85</v>
      </c>
      <c r="N379" s="16">
        <v>1.0233000000000001</v>
      </c>
      <c r="O379" s="16">
        <v>0.879</v>
      </c>
    </row>
    <row r="380" spans="1:15">
      <c r="A380" s="8">
        <v>43420</v>
      </c>
      <c r="B380" s="16">
        <v>474475</v>
      </c>
      <c r="C380" s="16">
        <f t="shared" si="5"/>
        <v>102862</v>
      </c>
      <c r="D380" s="16">
        <v>577337</v>
      </c>
      <c r="E380" s="16">
        <v>661379</v>
      </c>
      <c r="F380" s="16">
        <v>778050</v>
      </c>
      <c r="G380" s="16">
        <v>263.06</v>
      </c>
      <c r="H380" s="16">
        <v>8907.39</v>
      </c>
      <c r="I380" s="16">
        <v>2283.84</v>
      </c>
      <c r="J380" s="16">
        <v>-4.7E-2</v>
      </c>
      <c r="K380" s="16">
        <v>-0.71599999999999997</v>
      </c>
      <c r="L380" s="16">
        <v>-0.74380000000000002</v>
      </c>
      <c r="M380" s="16">
        <v>-0.85</v>
      </c>
      <c r="N380" s="16">
        <v>1.0233000000000001</v>
      </c>
      <c r="O380" s="16">
        <v>0.879</v>
      </c>
    </row>
    <row r="381" spans="1:15">
      <c r="A381" s="8">
        <v>43427</v>
      </c>
      <c r="B381" s="16">
        <v>472714</v>
      </c>
      <c r="C381" s="16">
        <f t="shared" si="5"/>
        <v>104628</v>
      </c>
      <c r="D381" s="16">
        <v>577342</v>
      </c>
      <c r="E381" s="16">
        <v>661379</v>
      </c>
      <c r="F381" s="16">
        <v>778050</v>
      </c>
      <c r="G381" s="16">
        <v>259.57</v>
      </c>
      <c r="H381" s="16">
        <v>8845.9</v>
      </c>
      <c r="I381" s="16">
        <v>2249.67</v>
      </c>
      <c r="J381" s="16">
        <v>-0.10299999999999999</v>
      </c>
      <c r="K381" s="16">
        <v>-0.71599999999999997</v>
      </c>
      <c r="L381" s="16">
        <v>-0.745</v>
      </c>
      <c r="M381" s="16">
        <v>-0.85</v>
      </c>
      <c r="N381" s="16">
        <v>1.0233000000000001</v>
      </c>
      <c r="O381" s="16">
        <v>0.879</v>
      </c>
    </row>
    <row r="382" spans="1:15">
      <c r="A382" s="8">
        <v>43434</v>
      </c>
      <c r="B382" s="16">
        <v>471974</v>
      </c>
      <c r="C382" s="16">
        <f t="shared" si="5"/>
        <v>104914</v>
      </c>
      <c r="D382" s="16">
        <v>576888</v>
      </c>
      <c r="E382" s="16">
        <v>668000</v>
      </c>
      <c r="F382" s="16">
        <v>775131.2</v>
      </c>
      <c r="G382" s="16">
        <v>260.58</v>
      </c>
      <c r="H382" s="16">
        <v>9037.76</v>
      </c>
      <c r="I382" s="16">
        <v>2255.52</v>
      </c>
      <c r="J382" s="16">
        <v>-9.0999999999999998E-2</v>
      </c>
      <c r="K382" s="16">
        <v>-0.71599999999999997</v>
      </c>
      <c r="L382" s="16">
        <v>-0.73819999999999997</v>
      </c>
      <c r="M382" s="16">
        <v>-0.85</v>
      </c>
      <c r="N382" s="16">
        <v>1.0233000000000001</v>
      </c>
      <c r="O382" s="16">
        <v>0.879</v>
      </c>
    </row>
    <row r="383" spans="1:15">
      <c r="A383" s="8">
        <v>43441</v>
      </c>
      <c r="B383" s="16">
        <v>472503</v>
      </c>
      <c r="C383" s="16">
        <f t="shared" si="5"/>
        <v>103880</v>
      </c>
      <c r="D383" s="16">
        <v>576383</v>
      </c>
      <c r="E383" s="16">
        <v>668000</v>
      </c>
      <c r="F383" s="16">
        <v>775131.2</v>
      </c>
      <c r="G383" s="16">
        <v>253.1</v>
      </c>
      <c r="H383" s="16">
        <v>8741.0300000000007</v>
      </c>
      <c r="I383" s="16">
        <v>2196.36</v>
      </c>
      <c r="J383" s="16">
        <v>-9.0999999999999998E-2</v>
      </c>
      <c r="K383" s="16">
        <v>-0.71599999999999997</v>
      </c>
      <c r="L383" s="16">
        <v>-0.73899999999999999</v>
      </c>
      <c r="M383" s="16">
        <v>-0.85</v>
      </c>
      <c r="N383" s="16">
        <v>1.0233000000000001</v>
      </c>
      <c r="O383" s="16">
        <v>0.879</v>
      </c>
    </row>
    <row r="384" spans="1:15">
      <c r="A384" s="8">
        <v>43448</v>
      </c>
      <c r="B384" s="16">
        <v>471644</v>
      </c>
      <c r="C384" s="16">
        <f t="shared" si="5"/>
        <v>104676</v>
      </c>
      <c r="D384" s="16">
        <v>576320</v>
      </c>
      <c r="E384" s="16">
        <v>668000</v>
      </c>
      <c r="F384" s="16">
        <v>775131.2</v>
      </c>
      <c r="G384" s="16">
        <v>251.26</v>
      </c>
      <c r="H384" s="16">
        <v>8713.68</v>
      </c>
      <c r="I384" s="16">
        <v>2184.37</v>
      </c>
      <c r="J384" s="16">
        <v>-9.0999999999999998E-2</v>
      </c>
      <c r="K384" s="16">
        <v>-0.71599999999999997</v>
      </c>
      <c r="L384" s="16">
        <v>-0.73219999999999996</v>
      </c>
      <c r="M384" s="16">
        <v>-0.85</v>
      </c>
      <c r="N384" s="16">
        <v>1.0233000000000001</v>
      </c>
      <c r="O384" s="16">
        <v>0.879</v>
      </c>
    </row>
    <row r="385" spans="1:15">
      <c r="A385" s="8">
        <v>43455</v>
      </c>
      <c r="B385" s="16">
        <v>474489</v>
      </c>
      <c r="C385" s="16">
        <f t="shared" si="5"/>
        <v>101055</v>
      </c>
      <c r="D385" s="16">
        <v>575544</v>
      </c>
      <c r="E385" s="16">
        <v>668000</v>
      </c>
      <c r="F385" s="16">
        <v>775131.2</v>
      </c>
      <c r="G385" s="16">
        <v>240.19</v>
      </c>
      <c r="H385" s="16">
        <v>8417.2900000000009</v>
      </c>
      <c r="I385" s="16">
        <v>2078.64</v>
      </c>
      <c r="J385" s="16">
        <v>-9.0999999999999998E-2</v>
      </c>
      <c r="K385" s="16">
        <v>-0.71599999999999997</v>
      </c>
      <c r="L385" s="16">
        <v>-0.73440000000000005</v>
      </c>
      <c r="M385" s="16">
        <v>-0.85</v>
      </c>
      <c r="N385" s="16">
        <v>1.0233000000000001</v>
      </c>
      <c r="O385" s="16">
        <v>0.879</v>
      </c>
    </row>
    <row r="386" spans="1:15">
      <c r="A386" s="8">
        <v>43462</v>
      </c>
      <c r="B386" s="16">
        <v>479005</v>
      </c>
      <c r="C386" s="16">
        <f t="shared" si="5"/>
        <v>95184</v>
      </c>
      <c r="D386" s="16">
        <v>574189</v>
      </c>
      <c r="E386" s="16">
        <v>668000</v>
      </c>
      <c r="F386" s="16">
        <v>775131.2</v>
      </c>
      <c r="G386" s="16">
        <v>243.17</v>
      </c>
      <c r="H386" s="16">
        <v>8429.2999999999993</v>
      </c>
      <c r="I386" s="16">
        <v>2102.35</v>
      </c>
      <c r="J386" s="16">
        <v>-9.0999999999999998E-2</v>
      </c>
      <c r="K386" s="16">
        <v>-0.71599999999999997</v>
      </c>
      <c r="L386" s="16">
        <v>-0.71799999999999997</v>
      </c>
      <c r="M386" s="16">
        <v>-0.85</v>
      </c>
      <c r="N386" s="16">
        <v>1.0233000000000001</v>
      </c>
      <c r="O386" s="16">
        <v>0.879</v>
      </c>
    </row>
    <row r="387" spans="1:15">
      <c r="A387" s="8">
        <v>43469</v>
      </c>
      <c r="B387" s="16">
        <v>480032</v>
      </c>
      <c r="C387" s="16">
        <f t="shared" ref="C387:C394" si="6">D387-B387</f>
        <v>93996</v>
      </c>
      <c r="D387" s="16">
        <v>574028</v>
      </c>
      <c r="E387" s="16">
        <v>670280</v>
      </c>
      <c r="F387" s="16">
        <v>763727.9</v>
      </c>
      <c r="G387" s="16">
        <v>246.88</v>
      </c>
      <c r="H387" s="16">
        <v>8608.56</v>
      </c>
      <c r="I387" s="16">
        <v>2126.0300000000002</v>
      </c>
      <c r="J387" s="16">
        <v>-9.0999999999999998E-2</v>
      </c>
      <c r="K387" s="16">
        <v>-0.71599999999999997</v>
      </c>
      <c r="L387" s="16">
        <v>-0.71160000000000001</v>
      </c>
      <c r="M387" s="16">
        <v>-0.85</v>
      </c>
      <c r="N387" s="16">
        <v>1.0233000000000001</v>
      </c>
      <c r="O387" s="16">
        <v>0.879</v>
      </c>
    </row>
    <row r="388" spans="1:15">
      <c r="A388" s="8">
        <v>43476</v>
      </c>
      <c r="B388" s="16">
        <v>482959</v>
      </c>
      <c r="C388" s="16">
        <f t="shared" si="6"/>
        <v>92231</v>
      </c>
      <c r="D388" s="16">
        <v>575190</v>
      </c>
      <c r="E388" s="16">
        <v>670280</v>
      </c>
      <c r="F388" s="16">
        <v>763727.9</v>
      </c>
      <c r="G388" s="16">
        <v>255.5</v>
      </c>
      <c r="H388" s="16">
        <v>8828.2199999999993</v>
      </c>
      <c r="I388" s="16">
        <v>2201.9899999999998</v>
      </c>
      <c r="J388" s="16">
        <v>-9.0999999999999998E-2</v>
      </c>
      <c r="K388" s="16">
        <v>-0.71599999999999997</v>
      </c>
      <c r="L388" s="16">
        <v>-0.70240000000000002</v>
      </c>
      <c r="M388" s="16">
        <v>-0.85</v>
      </c>
      <c r="N388" s="16">
        <v>1.0233000000000001</v>
      </c>
      <c r="O388" s="16">
        <v>0.879</v>
      </c>
    </row>
    <row r="389" spans="1:15">
      <c r="A389" s="8">
        <v>43483</v>
      </c>
      <c r="B389" s="16">
        <v>482302</v>
      </c>
      <c r="C389" s="16">
        <f t="shared" si="6"/>
        <v>94027</v>
      </c>
      <c r="D389" s="16">
        <v>576329</v>
      </c>
      <c r="E389" s="16">
        <v>670280</v>
      </c>
      <c r="F389" s="16">
        <v>763727.9</v>
      </c>
      <c r="G389" s="16">
        <v>263.19</v>
      </c>
      <c r="H389" s="16">
        <v>9023.9599999999991</v>
      </c>
      <c r="I389" s="16">
        <v>2288.6</v>
      </c>
      <c r="J389" s="16">
        <v>-9.0999999999999998E-2</v>
      </c>
      <c r="K389" s="16">
        <v>-0.71599999999999997</v>
      </c>
      <c r="L389" s="16">
        <v>-0.70199999999999996</v>
      </c>
      <c r="M389" s="16">
        <v>-0.85</v>
      </c>
      <c r="N389" s="16">
        <v>1.0233000000000001</v>
      </c>
      <c r="O389" s="16">
        <v>0.879</v>
      </c>
    </row>
    <row r="390" spans="1:15">
      <c r="A390" s="8">
        <v>43490</v>
      </c>
      <c r="B390" s="16">
        <v>481691</v>
      </c>
      <c r="C390" s="16">
        <f t="shared" si="6"/>
        <v>94995</v>
      </c>
      <c r="D390" s="16">
        <v>576686</v>
      </c>
      <c r="E390" s="16">
        <v>670280</v>
      </c>
      <c r="F390" s="16">
        <v>763727.9</v>
      </c>
      <c r="G390" s="16">
        <v>264.45</v>
      </c>
      <c r="H390" s="16">
        <v>8922.49</v>
      </c>
      <c r="I390" s="16">
        <v>2302.75</v>
      </c>
      <c r="J390" s="16">
        <v>-9.0999999999999998E-2</v>
      </c>
      <c r="K390" s="16">
        <v>-0.71599999999999997</v>
      </c>
      <c r="L390" s="16">
        <v>-0.69879999999999998</v>
      </c>
      <c r="M390" s="16">
        <v>-0.85</v>
      </c>
      <c r="N390" s="16">
        <v>1.0233000000000001</v>
      </c>
      <c r="O390" s="16">
        <v>0.879</v>
      </c>
    </row>
    <row r="391" spans="1:15">
      <c r="A391" s="8">
        <v>43497</v>
      </c>
      <c r="B391" s="16">
        <v>482661</v>
      </c>
      <c r="C391" s="16">
        <f t="shared" si="6"/>
        <v>93588</v>
      </c>
      <c r="D391" s="16">
        <v>576249</v>
      </c>
      <c r="E391" s="16">
        <v>671291</v>
      </c>
      <c r="F391" s="16">
        <v>763727.9</v>
      </c>
      <c r="G391" s="16">
        <v>264.41000000000003</v>
      </c>
      <c r="H391" s="16">
        <v>8996.36</v>
      </c>
      <c r="I391" s="16">
        <v>2299.4899999999998</v>
      </c>
      <c r="J391" s="16">
        <v>-9.0999999999999998E-2</v>
      </c>
      <c r="K391" s="16">
        <v>-0.71599999999999997</v>
      </c>
      <c r="L391" s="16">
        <v>-0.70620000000000005</v>
      </c>
      <c r="M391" s="16">
        <v>-0.85</v>
      </c>
      <c r="N391" s="16">
        <v>1.0233000000000001</v>
      </c>
      <c r="O391" s="16">
        <v>0.879</v>
      </c>
    </row>
    <row r="392" spans="1:15">
      <c r="A392" s="8">
        <v>43504</v>
      </c>
      <c r="B392" s="16">
        <v>486790</v>
      </c>
      <c r="C392" s="16">
        <f t="shared" si="6"/>
        <v>89457</v>
      </c>
      <c r="D392" s="16">
        <v>576247</v>
      </c>
      <c r="E392" s="16">
        <v>671291</v>
      </c>
      <c r="F392" s="16">
        <v>763727.9</v>
      </c>
      <c r="G392" s="16">
        <v>261.72000000000003</v>
      </c>
      <c r="H392" s="16">
        <v>9003.41</v>
      </c>
      <c r="I392" s="16">
        <v>2286.6799999999998</v>
      </c>
      <c r="J392" s="16">
        <v>-9.0999999999999998E-2</v>
      </c>
      <c r="K392" s="16">
        <v>-0.71599999999999997</v>
      </c>
      <c r="L392" s="16">
        <v>-0.70620000000000005</v>
      </c>
      <c r="M392" s="16">
        <v>-0.85</v>
      </c>
      <c r="N392" s="16">
        <v>1.0233000000000001</v>
      </c>
      <c r="O392" s="16">
        <v>0.879</v>
      </c>
    </row>
    <row r="393" spans="1:15">
      <c r="A393" s="8">
        <v>43511</v>
      </c>
      <c r="B393" s="16">
        <v>492743</v>
      </c>
      <c r="C393" s="16">
        <f t="shared" si="6"/>
        <v>83596</v>
      </c>
      <c r="D393" s="16">
        <v>576339</v>
      </c>
      <c r="E393" s="16">
        <v>671291</v>
      </c>
      <c r="F393" s="16">
        <v>763727.9</v>
      </c>
      <c r="G393" s="16">
        <v>268.74</v>
      </c>
      <c r="H393" s="16">
        <v>9242.1200000000008</v>
      </c>
      <c r="I393" s="16">
        <v>2361.66</v>
      </c>
      <c r="J393" s="16">
        <v>-9.0999999999999998E-2</v>
      </c>
      <c r="K393" s="16">
        <v>-0.71599999999999997</v>
      </c>
      <c r="L393" s="16">
        <v>-0.70620000000000005</v>
      </c>
      <c r="M393" s="16">
        <v>-0.85</v>
      </c>
      <c r="N393" s="16">
        <v>1.0233000000000001</v>
      </c>
      <c r="O393" s="16">
        <v>0.879</v>
      </c>
    </row>
    <row r="394" spans="1:15">
      <c r="A394" s="8">
        <v>43518</v>
      </c>
      <c r="B394" s="16">
        <v>493588</v>
      </c>
      <c r="C394" s="16">
        <f t="shared" si="6"/>
        <v>82954</v>
      </c>
      <c r="D394" s="16">
        <v>576542</v>
      </c>
      <c r="E394" s="16">
        <v>671291</v>
      </c>
      <c r="F394" s="16">
        <v>763727.9</v>
      </c>
      <c r="G394" s="16">
        <v>271.52</v>
      </c>
      <c r="H394" s="16">
        <v>9348.93</v>
      </c>
      <c r="I394" s="16">
        <v>2384.06</v>
      </c>
      <c r="J394" s="16">
        <v>-9.0999999999999998E-2</v>
      </c>
      <c r="K394" s="16">
        <v>-0.71599999999999997</v>
      </c>
      <c r="L394" s="16">
        <v>-0.70620000000000005</v>
      </c>
      <c r="M394" s="16">
        <v>-0.85</v>
      </c>
      <c r="N394" s="16">
        <v>1.0233000000000001</v>
      </c>
      <c r="O394" s="16">
        <v>0.879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Indices 04</vt:lpstr>
      <vt:lpstr>Returns 04</vt:lpstr>
      <vt:lpstr>Indices from 08</vt:lpstr>
      <vt:lpstr>Returns from 08</vt:lpstr>
      <vt:lpstr>Indices from11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2019-03-02T14:42:38Z</dcterms:created>
  <dcterms:modified xsi:type="dcterms:W3CDTF">2019-03-09T15:41:58Z</dcterms:modified>
</cp:coreProperties>
</file>