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D8AE472F-685C-42C3-9F56-31EAC6ABDF6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state="hidden" r:id="rId21"/>
  </sheets>
  <definedNames>
    <definedName name="ExternalData_1" localSheetId="0" hidden="1">'1 Въезд на базу'!$A$1:$L$467</definedName>
    <definedName name="ExternalData_1" localSheetId="9" hidden="1">'10 Въезд ангар'!$A$1:$L$1179</definedName>
    <definedName name="ExternalData_1" localSheetId="10" hidden="1">'11 Навес пилмат'!$A$1:$L$596</definedName>
    <definedName name="ExternalData_1" localSheetId="11" hidden="1">'12 Площадка 3 кран'!$A$1:$L$502</definedName>
    <definedName name="ExternalData_1" localSheetId="12" hidden="1">'13 Склад хол'!$A$1:$L$370</definedName>
    <definedName name="ExternalData_1" localSheetId="13" hidden="1">'14 На гаражи'!$A$1:$L$340</definedName>
    <definedName name="ExternalData_1" localSheetId="14" hidden="1">'15 Вход столярка'!$A$1:$L$259</definedName>
    <definedName name="ExternalData_1" localSheetId="15" hidden="1">'16 Столярка'!$A$1:$L$631</definedName>
    <definedName name="ExternalData_1" localSheetId="16" hidden="1">'17 Площадка с навесом'!$A$1:$L$356</definedName>
    <definedName name="ExternalData_1" localSheetId="17" hidden="1">'19 Хронометраж'!$A$1:$L$404</definedName>
    <definedName name="ExternalData_1" localSheetId="1" hidden="1">'2 Поката пилорама'!$A$1:$L$452</definedName>
    <definedName name="ExternalData_1" localSheetId="2" hidden="1">'3 Парковка офиса'!$A$1:$L$390</definedName>
    <definedName name="ExternalData_1" localSheetId="3" hidden="1">'4 Крыльцо офиса'!$A$1:$L$439</definedName>
    <definedName name="ExternalData_1" localSheetId="4" hidden="1">'5 Крыльцо общага'!$A$1:$L$518</definedName>
    <definedName name="ExternalData_1" localSheetId="5" hidden="1">'6 Площадка 1 общага'!$A$1:$L$621</definedName>
    <definedName name="ExternalData_1" localSheetId="6" hidden="1">'7 Площадка 2 бетонщики'!$A$1:$L$547</definedName>
    <definedName name="ExternalData_1" localSheetId="7" hidden="1">'8 Ангар вход'!$A$1:$L$976</definedName>
    <definedName name="ExternalData_1" localSheetId="8" hidden="1">'9 Ангар рейсмус'!$A$1:$L$911</definedName>
    <definedName name="ExternalData_1" localSheetId="18" hidden="1">Загрузка!$A$1:$M$109</definedName>
    <definedName name="ExternalData_1" localSheetId="19" hidden="1">'Стороний транспорт'!$A$1:$M$324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<sst xmlns="http://schemas.openxmlformats.org/spreadsheetml/2006/main" count="116018" uniqueCount="30771">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</sst>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67" tableType="queryTable" totalsRowShown="0">
  <autoFilter ref="A1:N467" xr:uid="{B468AF39-21AE-47BD-BA18-EADB2FC1D520}"/>
  <tableColumns count="14">
    <tableColumn id="11" xr3:uid="{6F8E650D-029B-40AD-86B4-92C160128A4F}" uniqueName="11" name="День нед" queryTableFieldId="39" dataDxfId="188"/>
    <tableColumn id="8" xr3:uid="{7C2AA400-8F21-45B7-B47D-9CF2CFB5DD00}" uniqueName="8" name="Дата" queryTableFieldId="19" dataDxfId="187"/>
    <tableColumn id="9" xr3:uid="{7CB7ABF0-C98D-49E4-A494-985A43D5F40F}" uniqueName="9" name="Время" queryTableFieldId="20" dataDxfId="186"/>
    <tableColumn id="5" xr3:uid="{613A944B-9245-4C6D-9CCE-5037AD552DED}" uniqueName="5" name="Событие" queryTableFieldId="27" dataDxfId="185"/>
    <tableColumn id="7" xr3:uid="{FFEA85A5-3527-4483-91CE-57F760AB9F33}" uniqueName="7" name="Объект" queryTableFieldId="29" dataDxfId="184"/>
    <tableColumn id="10" xr3:uid="{A2E2C27E-C1B2-4B74-A427-E1854B0E2C76}" uniqueName="10" name="Груз" queryTableFieldId="30" dataDxfId="18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2"/>
    <tableColumn id="4" xr3:uid="{B2B57637-8A7D-4C5F-A6F8-E38F3EA43620}" uniqueName="4" name="Name" queryTableFieldId="14" dataDxfId="181"/>
    <tableColumn id="1" xr3:uid="{79275791-6385-434B-9F1B-8BDC003824A7}" uniqueName="1" name="Folder Path" queryTableFieldId="11" dataDxfId="18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7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52" tableType="queryTable" totalsRowShown="0">
  <autoFilter ref="A1:M452" xr:uid="{B468AF39-21AE-47BD-BA18-EADB2FC1D520}"/>
  <tableColumns count="13">
    <tableColumn id="11" xr3:uid="{6804E693-7D64-41A5-9B58-B7D348C4DC92}" uniqueName="11" name="День нед" queryTableFieldId="39" dataDxfId="177"/>
    <tableColumn id="8" xr3:uid="{40827FD9-94EC-4CF6-B212-59CF3E913897}" uniqueName="8" name="Дата" queryTableFieldId="19" dataDxfId="176"/>
    <tableColumn id="9" xr3:uid="{1F8E8ADE-5BFB-4171-9A0A-859E22042D3B}" uniqueName="9" name="Время" queryTableFieldId="20" dataDxfId="175"/>
    <tableColumn id="5" xr3:uid="{9D19F2E1-3C70-4F2F-8ED7-6D41C17A9366}" uniqueName="5" name="Событие" queryTableFieldId="27" dataDxfId="174"/>
    <tableColumn id="7" xr3:uid="{8C8CC69A-BA0A-4417-AE7D-B89E26F69F9B}" uniqueName="7" name="Объект" queryTableFieldId="29" dataDxfId="173"/>
    <tableColumn id="10" xr3:uid="{375C36FB-077D-4AA3-B6F7-74ACE46C2638}" uniqueName="10" name="Груз" queryTableFieldId="30" dataDxfId="17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1"/>
    <tableColumn id="4" xr3:uid="{4A5BB282-D54C-4C68-A1D9-B3A819F9FCF6}" uniqueName="4" name="Name" queryTableFieldId="14" dataDxfId="170"/>
    <tableColumn id="1" xr3:uid="{7BD19058-41FF-4EFE-8283-68501A5B1623}" uniqueName="1" name="Folder Path" queryTableFieldId="11" dataDxfId="16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6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90" tableType="queryTable" totalsRowShown="0">
  <autoFilter ref="A1:M390" xr:uid="{B468AF39-21AE-47BD-BA18-EADB2FC1D520}"/>
  <tableColumns count="13">
    <tableColumn id="11" xr3:uid="{8C7989A8-AE95-4BFB-859E-9F3F94DCD873}" uniqueName="11" name="День нед" queryTableFieldId="39" dataDxfId="167"/>
    <tableColumn id="8" xr3:uid="{B651DAE5-1AB7-4761-9820-CB58DA0D9C46}" uniqueName="8" name="Дата" queryTableFieldId="19" dataDxfId="166"/>
    <tableColumn id="9" xr3:uid="{22B6AE73-6E8B-4F81-B85C-3D141AD4D773}" uniqueName="9" name="Время" queryTableFieldId="20" dataDxfId="165"/>
    <tableColumn id="5" xr3:uid="{CB5AF0FF-A861-4F29-BFD9-751A47066C68}" uniqueName="5" name="Событие" queryTableFieldId="27" dataDxfId="164"/>
    <tableColumn id="7" xr3:uid="{63916370-0910-4B95-ABB4-D88865AA9E43}" uniqueName="7" name="Объект" queryTableFieldId="29" dataDxfId="163"/>
    <tableColumn id="10" xr3:uid="{DDC7656E-7390-4778-A2CE-EEC7AC518263}" uniqueName="10" name="Груз" queryTableFieldId="30" dataDxfId="1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61"/>
    <tableColumn id="4" xr3:uid="{96665EED-E1B8-437C-869A-35CB5BA419D3}" uniqueName="4" name="Name" queryTableFieldId="14" dataDxfId="160"/>
    <tableColumn id="1" xr3:uid="{1F225BD8-B59D-4058-9D99-17124C1F38FB}" uniqueName="1" name="Folder Path" queryTableFieldId="11" dataDxfId="1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5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39" tableType="queryTable" totalsRowShown="0">
  <tableColumns count="13">
    <tableColumn id="11" xr3:uid="{F25D1388-C4DF-49FB-9BF5-0132CEDCCAEA}" uniqueName="11" name="День нед" queryTableFieldId="39" dataDxfId="97"/>
    <tableColumn id="8" xr3:uid="{9EDCCA26-9FD6-4F66-9134-186F89CA663B}" uniqueName="8" name="Дата" queryTableFieldId="19" dataDxfId="96"/>
    <tableColumn id="9" xr3:uid="{FB005DB9-8D3C-48A5-94F1-246606C665DD}" uniqueName="9" name="Время" queryTableFieldId="20" dataDxfId="95"/>
    <tableColumn id="5" xr3:uid="{6D19407C-64CF-4FC5-95E7-163AA12EB226}" uniqueName="5" name="Событие" queryTableFieldId="27" dataDxfId="94"/>
    <tableColumn id="7" xr3:uid="{007BF834-0BCB-4416-8941-11DA4EDFCE5B}" uniqueName="7" name="Объект" queryTableFieldId="29" dataDxfId="93"/>
    <tableColumn id="10" xr3:uid="{E896F002-4451-441D-B0CB-52AD69A6E5C3}" uniqueName="10" name="Груз" queryTableFieldId="30" dataDxfId="9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1"/>
    <tableColumn id="4" xr3:uid="{9F6560FA-27F8-4BE9-BA58-3B0E40F582E5}" uniqueName="4" name="Name" queryTableFieldId="14" dataDxfId="90"/>
    <tableColumn id="1" xr3:uid="{44892CD0-9118-4535-9434-E49462140346}" uniqueName="1" name="Folder Path" queryTableFieldId="11" dataDxfId="8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18" tableType="queryTable" totalsRowShown="0">
  <tableColumns count="13">
    <tableColumn id="11" xr3:uid="{390CB009-E9E0-4C0F-93C3-AF6B408B816B}" uniqueName="11" name="День нед" queryTableFieldId="39" dataDxfId="157"/>
    <tableColumn id="8" xr3:uid="{E0A1C296-A368-479C-9A74-85306B3C03D4}" uniqueName="8" name="Дата" queryTableFieldId="19" dataDxfId="156"/>
    <tableColumn id="9" xr3:uid="{86401298-83EB-49D3-ACBA-E743586F5CCB}" uniqueName="9" name="Время" queryTableFieldId="20" dataDxfId="155"/>
    <tableColumn id="5" xr3:uid="{FFB4F03A-A400-4544-A729-2375A1F7D5E8}" uniqueName="5" name="Событие" queryTableFieldId="27" dataDxfId="154"/>
    <tableColumn id="7" xr3:uid="{D96DCF3C-D325-4D0C-94A1-DBE97CC5C9DC}" uniqueName="7" name="Объект" queryTableFieldId="29" dataDxfId="153"/>
    <tableColumn id="10" xr3:uid="{76D99262-42F5-447E-95AC-9C2A84BF344C}" uniqueName="10" name="Груз" queryTableFieldId="30" dataDxfId="15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51"/>
    <tableColumn id="4" xr3:uid="{D16AEB37-7A8A-406F-8ED7-B8D53BAA9BD9}" uniqueName="4" name="Name" queryTableFieldId="14" dataDxfId="150"/>
    <tableColumn id="1" xr3:uid="{1746BE5F-089A-476F-AE8D-5F2B27E9AEEA}" uniqueName="1" name="Folder Path" queryTableFieldId="11" dataDxfId="14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4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1" tableType="queryTable" totalsRowShown="0">
  <tableColumns count="13">
    <tableColumn id="11" xr3:uid="{45D23538-AB74-404E-8577-E2B7A36436AF}" uniqueName="11" name="День нед" queryTableFieldId="39" dataDxfId="147"/>
    <tableColumn id="8" xr3:uid="{40B01B94-168F-4547-A2BC-AA7F91350AB3}" uniqueName="8" name="Дата" queryTableFieldId="19" dataDxfId="146"/>
    <tableColumn id="9" xr3:uid="{A2C94EFB-3081-4BA9-85C2-DFF0455AFA43}" uniqueName="9" name="Время" queryTableFieldId="20" dataDxfId="145"/>
    <tableColumn id="5" xr3:uid="{244D3D34-C9EC-4B9C-BE81-12A0C0BB4342}" uniqueName="5" name="Событие" queryTableFieldId="27" dataDxfId="144"/>
    <tableColumn id="7" xr3:uid="{C449A112-E8A8-4956-B85C-2BA12316F170}" uniqueName="7" name="Объект" queryTableFieldId="29" dataDxfId="143"/>
    <tableColumn id="10" xr3:uid="{C8411557-C312-4542-93DA-DF5949399E11}" uniqueName="10" name="Груз" queryTableFieldId="30" dataDxfId="14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41"/>
    <tableColumn id="4" xr3:uid="{6A396D44-0898-4737-A4C1-8D6D40981793}" uniqueName="4" name="Name" queryTableFieldId="14" dataDxfId="140"/>
    <tableColumn id="1" xr3:uid="{328F21C9-48B9-4081-9B8C-BBD168BD38D1}" uniqueName="1" name="Folder Path" queryTableFieldId="11" dataDxfId="13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3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47" tableType="queryTable" totalsRowShown="0">
  <tableColumns count="13">
    <tableColumn id="11" xr3:uid="{2311EAC9-4673-4BE2-ADB0-E8CEB0BD9945}" uniqueName="11" name="День нед" queryTableFieldId="39" dataDxfId="137"/>
    <tableColumn id="8" xr3:uid="{F1C9804A-F8E7-4755-B717-859265C587A2}" uniqueName="8" name="Дата" queryTableFieldId="19" dataDxfId="136"/>
    <tableColumn id="9" xr3:uid="{1C2BA522-8D4F-4713-849C-1F60357B476E}" uniqueName="9" name="Время" queryTableFieldId="20" dataDxfId="135"/>
    <tableColumn id="5" xr3:uid="{6E084A00-DC62-4E93-8ABC-4651FD4D2408}" uniqueName="5" name="Событие" queryTableFieldId="27" dataDxfId="134"/>
    <tableColumn id="7" xr3:uid="{C9F6EF14-DBE7-4655-9D20-5B253923C11E}" uniqueName="7" name="Объект" queryTableFieldId="29" dataDxfId="133"/>
    <tableColumn id="10" xr3:uid="{0ADEC0F9-9FE9-4E92-BD38-0B8CDDE1BDBD}" uniqueName="10" name="Груз" queryTableFieldId="30" dataDxfId="13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1"/>
    <tableColumn id="4" xr3:uid="{FE606B6B-0A78-44A2-B44F-54FBA553BAD6}" uniqueName="4" name="Name" queryTableFieldId="14" dataDxfId="130"/>
    <tableColumn id="1" xr3:uid="{34274AB2-665A-4EF1-8C79-4944C9C122A7}" uniqueName="1" name="Folder Path" queryTableFieldId="11" dataDxfId="12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76" tableType="queryTable" totalsRowShown="0">
  <tableColumns count="13">
    <tableColumn id="11" xr3:uid="{72CE202A-C56C-4D63-9F9F-0DFF72BB5190}" uniqueName="11" name="День нед" queryTableFieldId="39" dataDxfId="127"/>
    <tableColumn id="8" xr3:uid="{0D9F5C4C-70B0-46E2-9E29-649E206B6616}" uniqueName="8" name="Дата" queryTableFieldId="19" dataDxfId="126"/>
    <tableColumn id="9" xr3:uid="{7C8561D4-BD7D-493F-BC95-213F2D55F3FD}" uniqueName="9" name="Время" queryTableFieldId="20" dataDxfId="125"/>
    <tableColumn id="5" xr3:uid="{E48795B2-2732-4E4A-81E8-B1585581420B}" uniqueName="5" name="Событие" queryTableFieldId="27" dataDxfId="124"/>
    <tableColumn id="7" xr3:uid="{F684EE24-0636-4EC2-AB94-A65EA5355534}" uniqueName="7" name="Объект" queryTableFieldId="29" dataDxfId="123"/>
    <tableColumn id="10" xr3:uid="{0C1B5273-277F-4438-B52D-9F868AD13DEE}" uniqueName="10" name="Груз" queryTableFieldId="30" dataDxfId="12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1"/>
    <tableColumn id="4" xr3:uid="{729433F6-F4FD-435B-851D-D34CC9060068}" uniqueName="4" name="Name" queryTableFieldId="14" dataDxfId="120"/>
    <tableColumn id="1" xr3:uid="{7A9B9B80-B872-4A82-9D9D-98A75E20F89B}" uniqueName="1" name="Folder Path" queryTableFieldId="11" dataDxfId="11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11" tableType="queryTable" totalsRowShown="0">
  <tableColumns count="13">
    <tableColumn id="11" xr3:uid="{2CE691F0-1D02-41BD-8E81-7716875609CD}" uniqueName="11" name="День нед" queryTableFieldId="39" dataDxfId="29"/>
    <tableColumn id="8" xr3:uid="{1A2A3B97-F602-468E-8AD3-5DD492638A71}" uniqueName="8" name="Дата" queryTableFieldId="19" dataDxfId="28"/>
    <tableColumn id="9" xr3:uid="{E8725BDD-FF6C-47C3-9100-825160B93721}" uniqueName="9" name="Время" queryTableFieldId="20" dataDxfId="27"/>
    <tableColumn id="5" xr3:uid="{F68EB906-7F6F-4765-A5C8-9B40064179BE}" uniqueName="5" name="Событие" queryTableFieldId="27" dataDxfId="26"/>
    <tableColumn id="7" xr3:uid="{812FE0F9-0D7E-497C-893A-B104BA069155}" uniqueName="7" name="Объект" queryTableFieldId="29" dataDxfId="25"/>
    <tableColumn id="10" xr3:uid="{1679E688-A047-4936-9EBC-9BDCFEA4CD95}" uniqueName="10" name="Груз" queryTableFieldId="30" dataDxfId="2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3"/>
    <tableColumn id="4" xr3:uid="{F9F7F55E-2CCF-4A6B-892F-1C76C0668832}" uniqueName="4" name="Name" queryTableFieldId="14" dataDxfId="22"/>
    <tableColumn id="1" xr3:uid="{0AF9B05B-8D0E-4B8A-81D0-358A18429CE8}" uniqueName="1" name="Folder Path" queryTableFieldId="11" dataDxfId="2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79" tableType="queryTable" totalsRowShown="0">
  <tableColumns count="13">
    <tableColumn id="11" xr3:uid="{96A6BDDB-7ED5-4607-80F3-3FD842EAEE0A}" uniqueName="11" name="День нед" queryTableFieldId="39" dataDxfId="117"/>
    <tableColumn id="8" xr3:uid="{FBEC9ECA-BD5C-442E-BB86-7CCAEF9464D2}" uniqueName="8" name="Дата" queryTableFieldId="19" dataDxfId="116"/>
    <tableColumn id="9" xr3:uid="{68242AF7-BC60-4380-843B-35A6CC4A66E6}" uniqueName="9" name="Время" queryTableFieldId="20" dataDxfId="115"/>
    <tableColumn id="5" xr3:uid="{C98BCFD6-9DE9-4A28-B769-F5737933429D}" uniqueName="5" name="Событие" queryTableFieldId="27" dataDxfId="114"/>
    <tableColumn id="7" xr3:uid="{4D44F8D4-93A4-4851-894E-AC8CDD93BD71}" uniqueName="7" name="Объект" queryTableFieldId="29" dataDxfId="113"/>
    <tableColumn id="10" xr3:uid="{0A838B00-A88A-40EE-A542-7E8E08968D89}" uniqueName="10" name="Груз" queryTableFieldId="30" dataDxfId="11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1"/>
    <tableColumn id="4" xr3:uid="{4FA2E248-D5A3-4824-875F-C328FA9AC2F9}" uniqueName="4" name="Name" queryTableFieldId="14" dataDxfId="110"/>
    <tableColumn id="1" xr3:uid="{B01A6B83-82C4-4172-AD5B-D2AF410DBE1B}" uniqueName="1" name="Folder Path" queryTableFieldId="11" dataDxfId="10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96" tableType="queryTable" totalsRowShown="0">
  <tableColumns count="13">
    <tableColumn id="11" xr3:uid="{2AD64508-44AB-4871-8C82-4C5A1E5A5DD2}" uniqueName="11" name="День нед" queryTableFieldId="39" dataDxfId="107"/>
    <tableColumn id="8" xr3:uid="{C788117B-4896-492B-97B3-B2502F0537D8}" uniqueName="8" name="Дата" queryTableFieldId="19" dataDxfId="106"/>
    <tableColumn id="9" xr3:uid="{E3EF5757-6705-492A-BD76-A47D414757C0}" uniqueName="9" name="Время" queryTableFieldId="20" dataDxfId="105"/>
    <tableColumn id="5" xr3:uid="{EF049B28-F832-4F3D-AB4F-3C396920BF5B}" uniqueName="5" name="Событие" queryTableFieldId="27" dataDxfId="104"/>
    <tableColumn id="7" xr3:uid="{DDB63E42-2809-4377-A568-A326109989E9}" uniqueName="7" name="Объект" queryTableFieldId="29" dataDxfId="103"/>
    <tableColumn id="10" xr3:uid="{A4FCF3D3-582A-4DEF-8FB8-9D050C82517D}" uniqueName="10" name="Груз" queryTableFieldId="30" dataDxfId="10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1"/>
    <tableColumn id="4" xr3:uid="{DA63B8EC-3587-40B4-A86A-92B91C78723D}" uniqueName="4" name="Name" queryTableFieldId="14" dataDxfId="100"/>
    <tableColumn id="1" xr3:uid="{360C7476-DEC6-4377-8E95-D472C6673B12}" uniqueName="1" name="Folder Path" queryTableFieldId="11" dataDxfId="9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02" tableType="queryTable" totalsRowShown="0">
  <tableColumns count="13">
    <tableColumn id="11" xr3:uid="{C40005DE-8CA6-428A-9DF2-E715CC943F02}" uniqueName="11" name="День нед" queryTableFieldId="39" dataDxfId="66"/>
    <tableColumn id="8" xr3:uid="{55C75F47-F14F-483C-9C7A-95288D9463D6}" uniqueName="8" name="Дата" queryTableFieldId="19" dataDxfId="65"/>
    <tableColumn id="9" xr3:uid="{79D3981C-638A-4D64-BACB-D64D85DAC855}" uniqueName="9" name="Время" queryTableFieldId="20" dataDxfId="64"/>
    <tableColumn id="5" xr3:uid="{B0B848B5-29B2-4292-89A5-7DE5A2F72D15}" uniqueName="5" name="Событие" queryTableFieldId="27" dataDxfId="63"/>
    <tableColumn id="7" xr3:uid="{A9E0C8AC-2336-4969-BC3E-110E6C33529C}" uniqueName="7" name="Объект" queryTableFieldId="29" dataDxfId="62"/>
    <tableColumn id="10" xr3:uid="{F8691CA5-2689-452F-9550-C52E06B35BD6}" uniqueName="10" name="Груз" queryTableFieldId="30" dataDxfId="6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60"/>
    <tableColumn id="4" xr3:uid="{E9716AC2-8439-4E67-8698-BA6CD84F7B9C}" uniqueName="4" name="Name" queryTableFieldId="14" dataDxfId="59"/>
    <tableColumn id="1" xr3:uid="{9AB30DEC-91E3-4633-A156-B937B586CECB}" uniqueName="1" name="Folder Path" queryTableFieldId="11" dataDxfId="5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70" tableType="queryTable" totalsRowShown="0">
  <tableColumns count="13">
    <tableColumn id="11" xr3:uid="{B21CFC33-55C8-4073-BBD2-E0A5154A10D6}" uniqueName="11" name="День нед" queryTableFieldId="39" dataDxfId="87"/>
    <tableColumn id="8" xr3:uid="{004370C0-0D3C-4162-A392-32C741C3A58B}" uniqueName="8" name="Дата" queryTableFieldId="19" dataDxfId="86"/>
    <tableColumn id="9" xr3:uid="{6537DA5E-247D-44FB-ACE3-933B3C9B9408}" uniqueName="9" name="Время" queryTableFieldId="20" dataDxfId="85"/>
    <tableColumn id="5" xr3:uid="{4FA9309D-407E-48C1-B1F9-C33DEA7645B1}" uniqueName="5" name="Событие" queryTableFieldId="27" dataDxfId="84"/>
    <tableColumn id="7" xr3:uid="{76E54E9E-D730-4C99-9BF5-96E9384FF63C}" uniqueName="7" name="Объект" queryTableFieldId="29" dataDxfId="83"/>
    <tableColumn id="10" xr3:uid="{B9F78DE2-7938-486B-9BE2-F824D0E7A6C4}" uniqueName="10" name="Груз" queryTableFieldId="30" dataDxfId="8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1"/>
    <tableColumn id="4" xr3:uid="{921D28C1-5761-48A7-B447-6A4446F87545}" uniqueName="4" name="Name" queryTableFieldId="14" dataDxfId="80"/>
    <tableColumn id="1" xr3:uid="{F1A648C1-8DB5-4DEF-B011-BD85E17FCAA3}" uniqueName="1" name="Folder Path" queryTableFieldId="11" dataDxfId="7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0" tableType="queryTable" totalsRowShown="0">
  <tableColumns count="13">
    <tableColumn id="11" xr3:uid="{326CF8DE-8E4F-4540-A010-20CF489342A6}" uniqueName="11" name="День нед" queryTableFieldId="39" dataDxfId="19"/>
    <tableColumn id="8" xr3:uid="{B803C26B-EDF7-4F4B-99B7-759FDE206BB4}" uniqueName="8" name="Дата" queryTableFieldId="19" dataDxfId="18"/>
    <tableColumn id="9" xr3:uid="{691C5FBB-50CD-4B8E-845B-069A5BEF4054}" uniqueName="9" name="Время" queryTableFieldId="20" dataDxfId="17"/>
    <tableColumn id="5" xr3:uid="{963AEB35-E363-4027-9FA3-EA15F072700D}" uniqueName="5" name="Событие" queryTableFieldId="27" dataDxfId="16"/>
    <tableColumn id="7" xr3:uid="{9C2F1BAF-3932-43E9-9155-EA713BB0011D}" uniqueName="7" name="Объект" queryTableFieldId="29" dataDxfId="15"/>
    <tableColumn id="10" xr3:uid="{5D4CEE63-A195-4AD7-9985-38CAADCF8E9D}" uniqueName="10" name="Груз" queryTableFieldId="30" dataDxfId="14"/>
    <tableColumn id="13" xr3:uid="{7298E84C-ACAB-4631-8905-CF20AC72E0EA}" uniqueName="13" name="Кол-во" queryTableFieldId="31" dataDxfId="13"/>
    <tableColumn id="14" xr3:uid="{7C8EF3A5-15A6-4571-8EB7-C981C6BEB025}" uniqueName="14" name="Примечание" queryTableFieldId="32" dataDxfId="12"/>
    <tableColumn id="4" xr3:uid="{D4638119-06B9-4DD4-899F-6281EFBF2A28}" uniqueName="4" name="Name" queryTableFieldId="14" dataDxfId="11"/>
    <tableColumn id="1" xr3:uid="{53F21A0B-EBC8-48C0-B8DE-B46C5D45C7AE}" uniqueName="1" name="Folder Path" queryTableFieldId="11" dataDxfId="1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59" tableType="queryTable" totalsRowShown="0">
  <tableColumns count="13">
    <tableColumn id="11" xr3:uid="{0CFDC447-3A1C-4713-8714-972F5D0CA073}" uniqueName="11" name="День нед" queryTableFieldId="39" dataDxfId="77"/>
    <tableColumn id="8" xr3:uid="{0C391974-E2F5-4A95-A1CF-60789D499629}" uniqueName="8" name="Дата" queryTableFieldId="19" dataDxfId="76"/>
    <tableColumn id="9" xr3:uid="{FA3DAD09-E88C-4F5F-BF0D-4C339BEA0379}" uniqueName="9" name="Время" queryTableFieldId="20" dataDxfId="75"/>
    <tableColumn id="5" xr3:uid="{A64C6221-99CB-4F4A-8D59-9A565B539E8F}" uniqueName="5" name="Событие" queryTableFieldId="27" dataDxfId="74"/>
    <tableColumn id="7" xr3:uid="{A450DCE6-DF8B-4086-A9AC-461A34512F32}" uniqueName="7" name="Объект" queryTableFieldId="29" dataDxfId="73"/>
    <tableColumn id="10" xr3:uid="{10063D90-AC03-4F75-A11D-AC21D3D60004}" uniqueName="10" name="Груз" queryTableFieldId="30" dataDxfId="72"/>
    <tableColumn id="13" xr3:uid="{181B76AA-1C08-4D33-806D-1F2F74743310}" uniqueName="13" name="Кол-во" queryTableFieldId="31" dataDxfId="71"/>
    <tableColumn id="14" xr3:uid="{4521D51C-620E-4319-B053-8C6D64C3EDE6}" uniqueName="14" name="Примечание" queryTableFieldId="32" dataDxfId="70"/>
    <tableColumn id="4" xr3:uid="{D15D4B57-C607-4304-9179-11BE299FB124}" uniqueName="4" name="Name" queryTableFieldId="14" dataDxfId="69"/>
    <tableColumn id="1" xr3:uid="{A0C0E586-D0B7-448D-928A-8F553900221D}" uniqueName="1" name="Folder Path" queryTableFieldId="11" dataDxfId="6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6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31" tableType="queryTable" totalsRowShown="0">
  <tableColumns count="13">
    <tableColumn id="11" xr3:uid="{DBE515D3-C915-413E-AB17-4F456480DC24}" uniqueName="11" name="День нед" queryTableFieldId="39" dataDxfId="56"/>
    <tableColumn id="8" xr3:uid="{3F87D45A-256D-42F9-A0B8-BE1BF846E410}" uniqueName="8" name="Дата" queryTableFieldId="19" dataDxfId="55"/>
    <tableColumn id="9" xr3:uid="{465B1309-C725-4992-B63E-A70188E91281}" uniqueName="9" name="Время" queryTableFieldId="20" dataDxfId="54"/>
    <tableColumn id="5" xr3:uid="{50C1A202-1B56-40A2-AB13-2511D2291499}" uniqueName="5" name="Событие" queryTableFieldId="27" dataDxfId="53"/>
    <tableColumn id="7" xr3:uid="{FDB3318C-D13D-4B0B-9853-1EF40B58299A}" uniqueName="7" name="Объект" queryTableFieldId="29" dataDxfId="52"/>
    <tableColumn id="10" xr3:uid="{1CEBC306-6BF1-49C1-A704-CC239C79F10B}" uniqueName="10" name="Груз" queryTableFieldId="30" dataDxfId="51"/>
    <tableColumn id="13" xr3:uid="{3EE0C05E-6FF0-490E-B1B0-19B341DAD03E}" uniqueName="13" name="Кол-во" queryTableFieldId="31" dataDxfId="50"/>
    <tableColumn id="14" xr3:uid="{2D68CF85-753C-481D-8DC1-3B9EC9B7EC53}" uniqueName="14" name="Примечание" queryTableFieldId="32" dataDxfId="49"/>
    <tableColumn id="4" xr3:uid="{C8B35D61-7E66-45AB-93A9-51E52D8140C2}" uniqueName="4" name="Name" queryTableFieldId="14" dataDxfId="48"/>
    <tableColumn id="1" xr3:uid="{7D5853A1-56B3-42B3-9B8D-B85E9D9A2D1A}" uniqueName="1" name="Folder Path" queryTableFieldId="11" dataDxfId="4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4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56" tableType="queryTable" totalsRowShown="0">
  <tableColumns count="13">
    <tableColumn id="11" xr3:uid="{C2F51F72-E32B-452E-A758-54D19EA7554C}" uniqueName="11" name="День нед" queryTableFieldId="39" dataDxfId="45"/>
    <tableColumn id="8" xr3:uid="{5605969B-3DDA-4935-9901-BA1373284B0A}" uniqueName="8" name="Дата" queryTableFieldId="19" dataDxfId="44"/>
    <tableColumn id="9" xr3:uid="{D9EC7471-58C0-46C9-8780-F73898B23AC2}" uniqueName="9" name="Время" queryTableFieldId="20" dataDxfId="43"/>
    <tableColumn id="5" xr3:uid="{96518AE6-7E5C-4C8D-B54C-F54D11234D6C}" uniqueName="5" name="Событие" queryTableFieldId="27" dataDxfId="42"/>
    <tableColumn id="7" xr3:uid="{F862865E-2F4F-4BAD-8D28-E2820B418659}" uniqueName="7" name="Объект" queryTableFieldId="29" dataDxfId="41"/>
    <tableColumn id="10" xr3:uid="{476FE760-4B7E-4311-B61C-EB76222CEA80}" uniqueName="10" name="Груз" queryTableFieldId="30" dataDxfId="40"/>
    <tableColumn id="13" xr3:uid="{E29E2A9C-9B65-42B8-A282-C804C29C0986}" uniqueName="13" name="Кол-во" queryTableFieldId="31" dataDxfId="39"/>
    <tableColumn id="14" xr3:uid="{410D0DD1-9316-49BC-A307-70ADAE7FB021}" uniqueName="14" name="Примечание" queryTableFieldId="32" dataDxfId="38"/>
    <tableColumn id="4" xr3:uid="{F032B895-AD2B-487F-A174-968F9099A5EC}" uniqueName="4" name="Name" queryTableFieldId="14" dataDxfId="37"/>
    <tableColumn id="1" xr3:uid="{EDB0C229-E24E-4FEA-A0EA-4864FD102E8A}" uniqueName="1" name="Folder Path" queryTableFieldId="11" dataDxfId="3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3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4"/>
    <tableColumn id="8" xr3:uid="{60928C38-9593-43BD-B23F-A707A8BA6BF4}" uniqueName="8" name="Дата" queryTableFieldId="19" dataDxfId="33"/>
    <tableColumn id="9" xr3:uid="{9E5D4465-E1ED-428A-B708-C10ADDB65305}" uniqueName="9" name="Время" queryTableFieldId="20" dataDxfId="32"/>
    <tableColumn id="5" xr3:uid="{A9911CA3-0E83-4156-B13A-725D5483CB80}" uniqueName="5" name="Событие" queryTableFieldId="27" dataDxfId="1125"/>
    <tableColumn id="7" xr3:uid="{22ACAF1F-F285-43EB-B67C-1DAA0609E04C}" uniqueName="7" name="Объект" queryTableFieldId="29" dataDxfId="1124"/>
    <tableColumn id="10" xr3:uid="{8E679C38-5159-496B-8534-CDFA63A95BDF}" uniqueName="10" name="Груз" queryTableFieldId="30" dataDxfId="1123"/>
    <tableColumn id="13" xr3:uid="{A06491EC-5198-4E5F-9576-1A3B2FF455BF}" uniqueName="13" name="Кол-во" queryTableFieldId="31" dataDxfId="31"/>
    <tableColumn id="14" xr3:uid="{881B0B85-064A-4D8F-922A-E2F2D20FE30E}" uniqueName="14" name="Примечание" queryTableFieldId="32" dataDxfId="1122"/>
    <tableColumn id="4" xr3:uid="{83859021-3431-4733-9E28-9475D80139E8}" uniqueName="4" name="Name" queryTableFieldId="14" dataDxfId="1121"/>
    <tableColumn id="1" xr3:uid="{F6AD7BBE-7CE0-4E30-97C2-B8AA8EFFB52B}" uniqueName="1" name="Folder Path" queryTableFieldId="11" dataDxfId="112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8"/>
    <tableColumn id="3" xr3:uid="{8C3702C1-E43C-496C-A204-7587B7ED5C05}" uniqueName="3" name="Время" queryTableFieldId="3" dataDxfId="7"/>
    <tableColumn id="4" xr3:uid="{C16264D0-558B-425C-8205-E671C6E3EB9E}" uniqueName="4" name="Событие" queryTableFieldId="4" dataDxfId="6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19"/>
    <tableColumn id="10" xr3:uid="{37082223-0A57-495F-97B8-0BCE1F173A2E}" uniqueName="10" name="Folder Path" queryTableFieldId="10" dataDxfId="111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24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117"/>
    <tableColumn id="10" xr3:uid="{2646CF32-E994-4A14-AEA5-9E938118AF27}" uniqueName="10" name="Folder Path" queryTableFieldId="10" dataDxfId="111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585" totalsRowShown="0">
  <autoFilter ref="A1:G958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67"/>
  <sheetViews>
    <sheetView tabSelected="1" zoomScale="90" zoomScaleNormal="90" workbookViewId="0">
      <pane ySplit="1" topLeftCell="A444" activePane="bottomLeft" state="frozen"/>
      <selection pane="bottomLeft" activeCell="I467" sqref="I46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</sheetData>
  <phoneticPr fontId="2" type="noConversion"/>
  <conditionalFormatting sqref="E468:E481 D468:D478 G2:H467 D2:E467">
    <cfRule type="containsText" dxfId="1115" priority="23" operator="containsText" text="Выезд с территории">
      <formula>NOT(ISERROR(SEARCH("Выезд с территории",D2)))</formula>
    </cfRule>
  </conditionalFormatting>
  <conditionalFormatting sqref="F2:F955">
    <cfRule type="notContainsText" dxfId="1114" priority="21" operator="notContains" text="порожний">
      <formula>ISERROR(SEARCH("порожний",F2))</formula>
    </cfRule>
  </conditionalFormatting>
  <conditionalFormatting sqref="E2:E481">
    <cfRule type="containsText" dxfId="1113" priority="12" operator="containsText" text="Газель базы">
      <formula>NOT(ISERROR(SEARCH("Газель базы",E2)))</formula>
    </cfRule>
    <cfRule type="containsText" dxfId="1112" priority="13" operator="containsText" text="Погрузчик базы">
      <formula>NOT(ISERROR(SEARCH("Погрузчик базы",E2)))</formula>
    </cfRule>
  </conditionalFormatting>
  <conditionalFormatting sqref="E2:E481">
    <cfRule type="containsText" dxfId="1111" priority="11" operator="containsText" text="Трактор базы">
      <formula>NOT(ISERROR(SEARCH("Трактор базы",E2)))</formula>
    </cfRule>
  </conditionalFormatting>
  <conditionalFormatting sqref="A2:C467">
    <cfRule type="expression" dxfId="1110" priority="9">
      <formula>$A2="пн"</formula>
    </cfRule>
  </conditionalFormatting>
  <conditionalFormatting sqref="A2:C469">
    <cfRule type="expression" dxfId="1109" priority="3">
      <formula>$A2="вс"</formula>
    </cfRule>
    <cfRule type="expression" dxfId="1108" priority="4">
      <formula>$A2="сб"</formula>
    </cfRule>
    <cfRule type="expression" dxfId="1107" priority="5">
      <formula>$A2="пт"</formula>
    </cfRule>
    <cfRule type="expression" dxfId="1106" priority="6">
      <formula>$A2="чт"</formula>
    </cfRule>
    <cfRule type="expression" dxfId="1105" priority="7">
      <formula>$A2="ср"</formula>
    </cfRule>
    <cfRule type="expression" dxfId="1104" priority="8">
      <formula>$A2="вт"</formula>
    </cfRule>
  </conditionalFormatting>
  <conditionalFormatting sqref="D2:D478">
    <cfRule type="containsText" dxfId="11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8">
    <cfRule type="containsText" dxfId="11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52"/>
  <sheetViews>
    <sheetView zoomScale="90" zoomScaleNormal="90" workbookViewId="0">
      <pane ySplit="1" topLeftCell="A430" activePane="bottomLeft" state="frozen"/>
      <selection pane="bottomLeft" activeCell="I449" sqref="I449:I45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</sheetData>
  <conditionalFormatting sqref="D453:D463 E453:E466 G2:H452 D2:E452">
    <cfRule type="containsText" dxfId="1101" priority="14" operator="containsText" text="Выезд с территории">
      <formula>NOT(ISERROR(SEARCH("Выезд с территории",D2)))</formula>
    </cfRule>
  </conditionalFormatting>
  <conditionalFormatting sqref="F2:F452">
    <cfRule type="notContainsText" dxfId="1100" priority="13" operator="notContains" text="порожний">
      <formula>ISERROR(SEARCH("порожний",F2))</formula>
    </cfRule>
  </conditionalFormatting>
  <conditionalFormatting sqref="E2:E466">
    <cfRule type="containsText" dxfId="1099" priority="11" operator="containsText" text="Газель базы">
      <formula>NOT(ISERROR(SEARCH("Газель базы",E2)))</formula>
    </cfRule>
    <cfRule type="containsText" dxfId="1098" priority="12" operator="containsText" text="Погрузчик базы">
      <formula>NOT(ISERROR(SEARCH("Погрузчик базы",E2)))</formula>
    </cfRule>
  </conditionalFormatting>
  <conditionalFormatting sqref="E2:E466">
    <cfRule type="containsText" dxfId="1097" priority="10" operator="containsText" text="Трактор базы">
      <formula>NOT(ISERROR(SEARCH("Трактор базы",E2)))</formula>
    </cfRule>
  </conditionalFormatting>
  <conditionalFormatting sqref="A2:C452">
    <cfRule type="expression" dxfId="1096" priority="9">
      <formula>$A2="пн"</formula>
    </cfRule>
  </conditionalFormatting>
  <conditionalFormatting sqref="A2:C454">
    <cfRule type="expression" dxfId="1095" priority="3">
      <formula>$A2="вс"</formula>
    </cfRule>
    <cfRule type="expression" dxfId="1094" priority="4">
      <formula>$A2="сб"</formula>
    </cfRule>
    <cfRule type="expression" dxfId="1093" priority="5">
      <formula>$A2="пт"</formula>
    </cfRule>
    <cfRule type="expression" dxfId="1092" priority="6">
      <formula>$A2="чт"</formula>
    </cfRule>
    <cfRule type="expression" dxfId="1091" priority="7">
      <formula>$A2="ср"</formula>
    </cfRule>
    <cfRule type="expression" dxfId="1090" priority="8">
      <formula>$A2="вт"</formula>
    </cfRule>
  </conditionalFormatting>
  <conditionalFormatting sqref="D2:D463">
    <cfRule type="containsText" dxfId="10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3">
    <cfRule type="containsText" dxfId="10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90"/>
  <sheetViews>
    <sheetView zoomScale="90" zoomScaleNormal="90" workbookViewId="0">
      <pane ySplit="1" topLeftCell="A368" activePane="bottomLeft" state="frozen"/>
      <selection pane="bottomLeft" activeCell="I389" sqref="I389:I39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</sheetData>
  <conditionalFormatting sqref="D391:D401 E391:E404 G2:H390 D2:E390">
    <cfRule type="containsText" dxfId="1087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1086" priority="13" operator="notContains" text="порожний">
      <formula>ISERROR(SEARCH("порожний",F2))</formula>
    </cfRule>
  </conditionalFormatting>
  <conditionalFormatting sqref="E2:E404">
    <cfRule type="containsText" dxfId="1085" priority="11" operator="containsText" text="Газель базы">
      <formula>NOT(ISERROR(SEARCH("Газель базы",E2)))</formula>
    </cfRule>
    <cfRule type="containsText" dxfId="1084" priority="12" operator="containsText" text="Погрузчик базы">
      <formula>NOT(ISERROR(SEARCH("Погрузчик базы",E2)))</formula>
    </cfRule>
  </conditionalFormatting>
  <conditionalFormatting sqref="E2:E404">
    <cfRule type="containsText" dxfId="1083" priority="10" operator="containsText" text="Трактор базы">
      <formula>NOT(ISERROR(SEARCH("Трактор базы",E2)))</formula>
    </cfRule>
  </conditionalFormatting>
  <conditionalFormatting sqref="A2:C390">
    <cfRule type="expression" dxfId="1082" priority="9">
      <formula>$A2="пн"</formula>
    </cfRule>
  </conditionalFormatting>
  <conditionalFormatting sqref="A2:C392">
    <cfRule type="expression" dxfId="1081" priority="3">
      <formula>$A2="вс"</formula>
    </cfRule>
    <cfRule type="expression" dxfId="1080" priority="4">
      <formula>$A2="сб"</formula>
    </cfRule>
    <cfRule type="expression" dxfId="1079" priority="5">
      <formula>$A2="пт"</formula>
    </cfRule>
    <cfRule type="expression" dxfId="1078" priority="6">
      <formula>$A2="чт"</formula>
    </cfRule>
    <cfRule type="expression" dxfId="1077" priority="7">
      <formula>$A2="ср"</formula>
    </cfRule>
    <cfRule type="expression" dxfId="1076" priority="8">
      <formula>$A2="вт"</formula>
    </cfRule>
  </conditionalFormatting>
  <conditionalFormatting sqref="D2:D401">
    <cfRule type="containsText" dxfId="10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10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39"/>
  <sheetViews>
    <sheetView zoomScale="90" zoomScaleNormal="90" workbookViewId="0">
      <pane ySplit="1" topLeftCell="A417" activePane="bottomLeft" state="frozen"/>
      <selection pane="bottomLeft" activeCell="I439" sqref="I43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</sheetData>
  <conditionalFormatting sqref="D440:D450 E440:E453 G2:H439 D2:E439">
    <cfRule type="containsText" dxfId="1073" priority="14" operator="containsText" text="Выезд с территории">
      <formula>NOT(ISERROR(SEARCH("Выезд с территории",D2)))</formula>
    </cfRule>
  </conditionalFormatting>
  <conditionalFormatting sqref="F2:F439">
    <cfRule type="notContainsText" dxfId="1072" priority="13" operator="notContains" text="порожний">
      <formula>ISERROR(SEARCH("порожний",F2))</formula>
    </cfRule>
  </conditionalFormatting>
  <conditionalFormatting sqref="E2:E453">
    <cfRule type="containsText" dxfId="1071" priority="11" operator="containsText" text="Газель базы">
      <formula>NOT(ISERROR(SEARCH("Газель базы",E2)))</formula>
    </cfRule>
    <cfRule type="containsText" dxfId="1070" priority="12" operator="containsText" text="Погрузчик базы">
      <formula>NOT(ISERROR(SEARCH("Погрузчик базы",E2)))</formula>
    </cfRule>
  </conditionalFormatting>
  <conditionalFormatting sqref="E2:E453">
    <cfRule type="containsText" dxfId="1069" priority="10" operator="containsText" text="Трактор базы">
      <formula>NOT(ISERROR(SEARCH("Трактор базы",E2)))</formula>
    </cfRule>
  </conditionalFormatting>
  <conditionalFormatting sqref="A2:C439">
    <cfRule type="expression" dxfId="1068" priority="9">
      <formula>$A2="пн"</formula>
    </cfRule>
  </conditionalFormatting>
  <conditionalFormatting sqref="A2:C441">
    <cfRule type="expression" dxfId="1067" priority="3">
      <formula>$A2="вс"</formula>
    </cfRule>
    <cfRule type="expression" dxfId="1066" priority="4">
      <formula>$A2="сб"</formula>
    </cfRule>
    <cfRule type="expression" dxfId="1065" priority="5">
      <formula>$A2="пт"</formula>
    </cfRule>
    <cfRule type="expression" dxfId="1064" priority="6">
      <formula>$A2="чт"</formula>
    </cfRule>
    <cfRule type="expression" dxfId="1063" priority="7">
      <formula>$A2="ср"</formula>
    </cfRule>
    <cfRule type="expression" dxfId="1062" priority="8">
      <formula>$A2="вт"</formula>
    </cfRule>
  </conditionalFormatting>
  <conditionalFormatting sqref="D2:D450">
    <cfRule type="containsText" dxfId="10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0">
    <cfRule type="containsText" dxfId="10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18"/>
  <sheetViews>
    <sheetView zoomScale="90" zoomScaleNormal="90" workbookViewId="0">
      <pane ySplit="1" topLeftCell="A499" activePane="bottomLeft" state="frozen"/>
      <selection pane="bottomLeft" activeCell="I518" sqref="I51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1590</v>
      </c>
      <c r="E14" s="11" t="s">
        <v>8</v>
      </c>
      <c r="F14" s="11"/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225</v>
      </c>
      <c r="E15" s="11" t="s">
        <v>67</v>
      </c>
      <c r="F15" s="11" t="s">
        <v>402</v>
      </c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</sheetData>
  <conditionalFormatting sqref="E519:E532 D519:D529 G2:H518 D2:E518">
    <cfRule type="containsText" dxfId="1059" priority="17" operator="containsText" text="Выезд с территории">
      <formula>NOT(ISERROR(SEARCH("Выезд с территории",D2)))</formula>
    </cfRule>
  </conditionalFormatting>
  <conditionalFormatting sqref="F2:F518">
    <cfRule type="notContainsText" dxfId="1058" priority="16" operator="notContains" text="порожний">
      <formula>ISERROR(SEARCH("порожний",F2))</formula>
    </cfRule>
  </conditionalFormatting>
  <conditionalFormatting sqref="E2:E532">
    <cfRule type="containsText" dxfId="1057" priority="14" operator="containsText" text="Газель базы">
      <formula>NOT(ISERROR(SEARCH("Газель базы",E2)))</formula>
    </cfRule>
    <cfRule type="containsText" dxfId="1056" priority="15" operator="containsText" text="Погрузчик базы">
      <formula>NOT(ISERROR(SEARCH("Погрузчик базы",E2)))</formula>
    </cfRule>
  </conditionalFormatting>
  <conditionalFormatting sqref="E2:E532">
    <cfRule type="containsText" dxfId="1055" priority="13" operator="containsText" text="Трактор базы">
      <formula>NOT(ISERROR(SEARCH("Трактор базы",E2)))</formula>
    </cfRule>
  </conditionalFormatting>
  <conditionalFormatting sqref="A2:C518">
    <cfRule type="expression" dxfId="1054" priority="12">
      <formula>$A2="пн"</formula>
    </cfRule>
  </conditionalFormatting>
  <conditionalFormatting sqref="A2:C520">
    <cfRule type="expression" dxfId="1053" priority="6">
      <formula>$A2="вс"</formula>
    </cfRule>
    <cfRule type="expression" dxfId="1052" priority="7">
      <formula>$A2="сб"</formula>
    </cfRule>
    <cfRule type="expression" dxfId="1051" priority="8">
      <formula>$A2="пт"</formula>
    </cfRule>
    <cfRule type="expression" dxfId="1050" priority="9">
      <formula>$A2="чт"</formula>
    </cfRule>
    <cfRule type="expression" dxfId="1049" priority="10">
      <formula>$A2="ср"</formula>
    </cfRule>
    <cfRule type="expression" dxfId="1048" priority="11">
      <formula>$A2="вт"</formula>
    </cfRule>
  </conditionalFormatting>
  <conditionalFormatting sqref="D2:D529">
    <cfRule type="containsText" dxfId="104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9">
    <cfRule type="containsText" dxfId="104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1"/>
  <sheetViews>
    <sheetView zoomScale="90" zoomScaleNormal="90" workbookViewId="0">
      <pane ySplit="1" topLeftCell="A596" activePane="bottomLeft" state="frozen"/>
      <selection pane="bottomLeft" activeCell="I620" sqref="I620:I6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</sheetData>
  <conditionalFormatting sqref="D622:D632 E622:E635 G2:H621 D2:E621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621">
    <cfRule type="notContainsText" dxfId="1044" priority="13" operator="notContains" text="порожний">
      <formula>ISERROR(SEARCH("порожний",F2))</formula>
    </cfRule>
  </conditionalFormatting>
  <conditionalFormatting sqref="E2:E635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635">
    <cfRule type="containsText" dxfId="1041" priority="10" operator="containsText" text="Трактор базы">
      <formula>NOT(ISERROR(SEARCH("Трактор базы",E2)))</formula>
    </cfRule>
  </conditionalFormatting>
  <conditionalFormatting sqref="A2:C621">
    <cfRule type="expression" dxfId="1040" priority="9">
      <formula>$A2="пн"</formula>
    </cfRule>
  </conditionalFormatting>
  <conditionalFormatting sqref="A2:C623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632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2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47"/>
  <sheetViews>
    <sheetView zoomScale="90" zoomScaleNormal="90" workbookViewId="0">
      <pane ySplit="1" topLeftCell="A524" activePane="bottomLeft" state="frozen"/>
      <selection pane="bottomLeft" activeCell="I546" sqref="I546:I54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</sheetData>
  <conditionalFormatting sqref="E548:E561 D1:D197 D548:D1048576 G2:H547 D2:E547">
    <cfRule type="containsText" dxfId="1031" priority="18" operator="containsText" text="Выезд с территории">
      <formula>NOT(ISERROR(SEARCH("Выезд с территории",D1)))</formula>
    </cfRule>
  </conditionalFormatting>
  <conditionalFormatting sqref="F2:F547">
    <cfRule type="notContainsText" dxfId="1030" priority="17" operator="notContains" text="порожний">
      <formula>ISERROR(SEARCH("порожний",F2))</formula>
    </cfRule>
  </conditionalFormatting>
  <conditionalFormatting sqref="E2:E561">
    <cfRule type="containsText" dxfId="1029" priority="15" operator="containsText" text="Газель базы">
      <formula>NOT(ISERROR(SEARCH("Газель базы",E2)))</formula>
    </cfRule>
    <cfRule type="containsText" dxfId="1028" priority="16" operator="containsText" text="Погрузчик базы">
      <formula>NOT(ISERROR(SEARCH("Погрузчик базы",E2)))</formula>
    </cfRule>
  </conditionalFormatting>
  <conditionalFormatting sqref="E2:E561">
    <cfRule type="containsText" dxfId="1027" priority="14" operator="containsText" text="Трактор базы">
      <formula>NOT(ISERROR(SEARCH("Трактор базы",E2)))</formula>
    </cfRule>
  </conditionalFormatting>
  <conditionalFormatting sqref="A2:C547">
    <cfRule type="expression" dxfId="1026" priority="13">
      <formula>$A2="пн"</formula>
    </cfRule>
  </conditionalFormatting>
  <conditionalFormatting sqref="A2:C549">
    <cfRule type="expression" dxfId="1025" priority="7">
      <formula>$A2="вс"</formula>
    </cfRule>
    <cfRule type="expression" dxfId="1024" priority="8">
      <formula>$A2="сб"</formula>
    </cfRule>
    <cfRule type="expression" dxfId="1023" priority="9">
      <formula>$A2="пт"</formula>
    </cfRule>
    <cfRule type="expression" dxfId="1022" priority="10">
      <formula>$A2="чт"</formula>
    </cfRule>
    <cfRule type="expression" dxfId="1021" priority="11">
      <formula>$A2="ср"</formula>
    </cfRule>
    <cfRule type="expression" dxfId="1020" priority="12">
      <formula>$A2="вт"</formula>
    </cfRule>
  </conditionalFormatting>
  <conditionalFormatting sqref="D1:D1048576">
    <cfRule type="containsText" dxfId="101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1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1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976"/>
  <sheetViews>
    <sheetView zoomScale="90" zoomScaleNormal="90" workbookViewId="0">
      <pane ySplit="1" topLeftCell="A956" activePane="bottomLeft" state="frozen"/>
      <selection pane="bottomLeft" activeCell="I963" sqref="I963:I9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7.285156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</sheetData>
  <conditionalFormatting sqref="D977:D987 E977:E990 G2:H976 D2:E976">
    <cfRule type="containsText" dxfId="1016" priority="14" operator="containsText" text="Выезд с территории">
      <formula>NOT(ISERROR(SEARCH("Выезд с территории",D2)))</formula>
    </cfRule>
  </conditionalFormatting>
  <conditionalFormatting sqref="F2:F976">
    <cfRule type="notContainsText" dxfId="1015" priority="13" operator="notContains" text="порожний">
      <formula>ISERROR(SEARCH("порожний",F2))</formula>
    </cfRule>
  </conditionalFormatting>
  <conditionalFormatting sqref="E2:E990">
    <cfRule type="containsText" dxfId="1014" priority="11" operator="containsText" text="Газель базы">
      <formula>NOT(ISERROR(SEARCH("Газель базы",E2)))</formula>
    </cfRule>
    <cfRule type="containsText" dxfId="1013" priority="12" operator="containsText" text="Погрузчик базы">
      <formula>NOT(ISERROR(SEARCH("Погрузчик базы",E2)))</formula>
    </cfRule>
  </conditionalFormatting>
  <conditionalFormatting sqref="E2:E990">
    <cfRule type="containsText" dxfId="1012" priority="10" operator="containsText" text="Трактор базы">
      <formula>NOT(ISERROR(SEARCH("Трактор базы",E2)))</formula>
    </cfRule>
  </conditionalFormatting>
  <conditionalFormatting sqref="A2:C976">
    <cfRule type="expression" dxfId="1011" priority="9">
      <formula>$A2="пн"</formula>
    </cfRule>
  </conditionalFormatting>
  <conditionalFormatting sqref="A2:C978">
    <cfRule type="expression" dxfId="1010" priority="3">
      <formula>$A2="вс"</formula>
    </cfRule>
    <cfRule type="expression" dxfId="1009" priority="4">
      <formula>$A2="сб"</formula>
    </cfRule>
    <cfRule type="expression" dxfId="1008" priority="5">
      <formula>$A2="пт"</formula>
    </cfRule>
    <cfRule type="expression" dxfId="1007" priority="6">
      <formula>$A2="чт"</formula>
    </cfRule>
    <cfRule type="expression" dxfId="1006" priority="7">
      <formula>$A2="ср"</formula>
    </cfRule>
    <cfRule type="expression" dxfId="1005" priority="8">
      <formula>$A2="вт"</formula>
    </cfRule>
  </conditionalFormatting>
  <conditionalFormatting sqref="D2:D987">
    <cfRule type="containsText" dxfId="10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87">
    <cfRule type="containsText" dxfId="10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11"/>
  <sheetViews>
    <sheetView zoomScale="90" zoomScaleNormal="90" workbookViewId="0">
      <pane ySplit="1" topLeftCell="A894" activePane="bottomLeft" state="frozen"/>
      <selection pane="bottomLeft" activeCell="I909" sqref="I909:I9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</sheetData>
  <conditionalFormatting sqref="D912:D922 E912:E925 G2:H911 D2:E911">
    <cfRule type="containsText" dxfId="340" priority="14" operator="containsText" text="Выезд с территории">
      <formula>NOT(ISERROR(SEARCH("Выезд с территории",D2)))</formula>
    </cfRule>
  </conditionalFormatting>
  <conditionalFormatting sqref="F2:F911">
    <cfRule type="notContainsText" dxfId="339" priority="13" operator="notContains" text="порожний">
      <formula>ISERROR(SEARCH("порожний",F2))</formula>
    </cfRule>
  </conditionalFormatting>
  <conditionalFormatting sqref="E2:E925">
    <cfRule type="containsText" dxfId="338" priority="11" operator="containsText" text="Газель базы">
      <formula>NOT(ISERROR(SEARCH("Газель базы",E2)))</formula>
    </cfRule>
    <cfRule type="containsText" dxfId="337" priority="12" operator="containsText" text="Погрузчик базы">
      <formula>NOT(ISERROR(SEARCH("Погрузчик базы",E2)))</formula>
    </cfRule>
  </conditionalFormatting>
  <conditionalFormatting sqref="E2:E925">
    <cfRule type="containsText" dxfId="336" priority="10" operator="containsText" text="Трактор базы">
      <formula>NOT(ISERROR(SEARCH("Трактор базы",E2)))</formula>
    </cfRule>
  </conditionalFormatting>
  <conditionalFormatting sqref="A2:C911">
    <cfRule type="expression" dxfId="335" priority="9">
      <formula>$A2="пн"</formula>
    </cfRule>
  </conditionalFormatting>
  <conditionalFormatting sqref="A2:C913">
    <cfRule type="expression" dxfId="334" priority="3">
      <formula>$A2="вс"</formula>
    </cfRule>
    <cfRule type="expression" dxfId="333" priority="4">
      <formula>$A2="сб"</formula>
    </cfRule>
    <cfRule type="expression" dxfId="332" priority="5">
      <formula>$A2="пт"</formula>
    </cfRule>
    <cfRule type="expression" dxfId="331" priority="6">
      <formula>$A2="чт"</formula>
    </cfRule>
    <cfRule type="expression" dxfId="330" priority="7">
      <formula>$A2="ср"</formula>
    </cfRule>
    <cfRule type="expression" dxfId="329" priority="8">
      <formula>$A2="вт"</formula>
    </cfRule>
  </conditionalFormatting>
  <conditionalFormatting sqref="D2:D922">
    <cfRule type="containsText" dxfId="3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2">
    <cfRule type="containsText" dxfId="3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79"/>
  <sheetViews>
    <sheetView zoomScale="90" zoomScaleNormal="90" workbookViewId="0">
      <pane ySplit="1" topLeftCell="A1166" activePane="bottomLeft" state="frozen"/>
      <selection pane="bottomLeft" activeCell="I1178" sqref="I1178:I11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</sheetData>
  <conditionalFormatting sqref="D1180:D1190 E1180:E1193 G2:H1179 D2:E1179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79">
    <cfRule type="notContainsText" dxfId="325" priority="13" operator="notContains" text="порожний">
      <formula>ISERROR(SEARCH("порожний",F2))</formula>
    </cfRule>
  </conditionalFormatting>
  <conditionalFormatting sqref="E2:E1193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193">
    <cfRule type="containsText" dxfId="322" priority="10" operator="containsText" text="Трактор базы">
      <formula>NOT(ISERROR(SEARCH("Трактор базы",E2)))</formula>
    </cfRule>
  </conditionalFormatting>
  <conditionalFormatting sqref="A2:C1179">
    <cfRule type="expression" dxfId="321" priority="9">
      <formula>$A2="пн"</formula>
    </cfRule>
  </conditionalFormatting>
  <conditionalFormatting sqref="A2:C1181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190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90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96"/>
  <sheetViews>
    <sheetView zoomScale="90" zoomScaleNormal="90" workbookViewId="0">
      <pane ySplit="1" topLeftCell="A574" activePane="bottomLeft" state="frozen"/>
      <selection pane="bottomLeft" activeCell="I595" sqref="I595:I5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4</v>
      </c>
      <c r="E419" s="11" t="s">
        <v>8</v>
      </c>
      <c r="F419" s="11"/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225</v>
      </c>
      <c r="E420" s="11" t="s">
        <v>4838</v>
      </c>
      <c r="F420" s="11" t="s">
        <v>58</v>
      </c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225</v>
      </c>
      <c r="E421" s="11" t="s">
        <v>4838</v>
      </c>
      <c r="F421" s="11" t="s">
        <v>58</v>
      </c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4</v>
      </c>
      <c r="E422" s="11" t="s">
        <v>8</v>
      </c>
      <c r="F422" s="11"/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4</v>
      </c>
      <c r="E423" s="11" t="s">
        <v>8</v>
      </c>
      <c r="F423" s="11"/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225</v>
      </c>
      <c r="E424" s="11" t="s">
        <v>4838</v>
      </c>
      <c r="F424" s="11" t="s">
        <v>58</v>
      </c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</sheetData>
  <conditionalFormatting sqref="D597:D607 E597:E610 G2:H596 D2:E596">
    <cfRule type="containsText" dxfId="312" priority="14" operator="containsText" text="Выезд с территории">
      <formula>NOT(ISERROR(SEARCH("Выезд с территории",D2)))</formula>
    </cfRule>
  </conditionalFormatting>
  <conditionalFormatting sqref="F2:F596">
    <cfRule type="notContainsText" dxfId="311" priority="13" operator="notContains" text="порожний">
      <formula>ISERROR(SEARCH("порожний",F2))</formula>
    </cfRule>
  </conditionalFormatting>
  <conditionalFormatting sqref="E2:E610">
    <cfRule type="containsText" dxfId="310" priority="11" operator="containsText" text="Газель базы">
      <formula>NOT(ISERROR(SEARCH("Газель базы",E2)))</formula>
    </cfRule>
    <cfRule type="containsText" dxfId="309" priority="12" operator="containsText" text="Погрузчик базы">
      <formula>NOT(ISERROR(SEARCH("Погрузчик базы",E2)))</formula>
    </cfRule>
  </conditionalFormatting>
  <conditionalFormatting sqref="E2:E610">
    <cfRule type="containsText" dxfId="308" priority="10" operator="containsText" text="Трактор базы">
      <formula>NOT(ISERROR(SEARCH("Трактор базы",E2)))</formula>
    </cfRule>
  </conditionalFormatting>
  <conditionalFormatting sqref="A2:C596">
    <cfRule type="expression" dxfId="307" priority="9">
      <formula>$A2="пн"</formula>
    </cfRule>
  </conditionalFormatting>
  <conditionalFormatting sqref="A2:C598">
    <cfRule type="expression" dxfId="306" priority="3">
      <formula>$A2="вс"</formula>
    </cfRule>
    <cfRule type="expression" dxfId="305" priority="4">
      <formula>$A2="сб"</formula>
    </cfRule>
    <cfRule type="expression" dxfId="304" priority="5">
      <formula>$A2="пт"</formula>
    </cfRule>
    <cfRule type="expression" dxfId="303" priority="6">
      <formula>$A2="чт"</formula>
    </cfRule>
    <cfRule type="expression" dxfId="302" priority="7">
      <formula>$A2="ср"</formula>
    </cfRule>
    <cfRule type="expression" dxfId="301" priority="8">
      <formula>$A2="вт"</formula>
    </cfRule>
  </conditionalFormatting>
  <conditionalFormatting sqref="D2:D607">
    <cfRule type="containsText" dxfId="3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7">
    <cfRule type="containsText" dxfId="2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02"/>
  <sheetViews>
    <sheetView zoomScale="90" zoomScaleNormal="90" workbookViewId="0">
      <pane ySplit="1" topLeftCell="A485" activePane="bottomLeft" state="frozen"/>
      <selection pane="bottomLeft" activeCell="I502" sqref="I50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</sheetData>
  <conditionalFormatting sqref="D503:D513 E503:E516 G2:H502 D2:E502">
    <cfRule type="containsText" dxfId="298" priority="14" operator="containsText" text="Выезд с территории">
      <formula>NOT(ISERROR(SEARCH("Выезд с территории",D2)))</formula>
    </cfRule>
  </conditionalFormatting>
  <conditionalFormatting sqref="F2:F502">
    <cfRule type="notContainsText" dxfId="297" priority="13" operator="notContains" text="порожний">
      <formula>ISERROR(SEARCH("порожний",F2))</formula>
    </cfRule>
  </conditionalFormatting>
  <conditionalFormatting sqref="E2:E516">
    <cfRule type="containsText" dxfId="296" priority="11" operator="containsText" text="Газель базы">
      <formula>NOT(ISERROR(SEARCH("Газель базы",E2)))</formula>
    </cfRule>
    <cfRule type="containsText" dxfId="295" priority="12" operator="containsText" text="Погрузчик базы">
      <formula>NOT(ISERROR(SEARCH("Погрузчик базы",E2)))</formula>
    </cfRule>
  </conditionalFormatting>
  <conditionalFormatting sqref="E2:E516">
    <cfRule type="containsText" dxfId="294" priority="10" operator="containsText" text="Трактор базы">
      <formula>NOT(ISERROR(SEARCH("Трактор базы",E2)))</formula>
    </cfRule>
  </conditionalFormatting>
  <conditionalFormatting sqref="A2:C502">
    <cfRule type="expression" dxfId="293" priority="9">
      <formula>$A2="пн"</formula>
    </cfRule>
  </conditionalFormatting>
  <conditionalFormatting sqref="A2:C504">
    <cfRule type="expression" dxfId="292" priority="3">
      <formula>$A2="вс"</formula>
    </cfRule>
    <cfRule type="expression" dxfId="291" priority="4">
      <formula>$A2="сб"</formula>
    </cfRule>
    <cfRule type="expression" dxfId="290" priority="5">
      <formula>$A2="пт"</formula>
    </cfRule>
    <cfRule type="expression" dxfId="289" priority="6">
      <formula>$A2="чт"</formula>
    </cfRule>
    <cfRule type="expression" dxfId="288" priority="7">
      <formula>$A2="ср"</formula>
    </cfRule>
    <cfRule type="expression" dxfId="287" priority="8">
      <formula>$A2="вт"</formula>
    </cfRule>
  </conditionalFormatting>
  <conditionalFormatting sqref="D2:D513">
    <cfRule type="containsText" dxfId="2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3">
    <cfRule type="containsText" dxfId="2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70"/>
  <sheetViews>
    <sheetView zoomScale="90" zoomScaleNormal="90" workbookViewId="0">
      <pane ySplit="1" topLeftCell="A350" activePane="bottomLeft" state="frozen"/>
      <selection pane="bottomLeft" activeCell="I369" sqref="I369:I3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</sheetData>
  <conditionalFormatting sqref="D371:D381 E371:E384 G2:H370 D2:E370">
    <cfRule type="containsText" dxfId="284" priority="14" operator="containsText" text="Выезд с территории">
      <formula>NOT(ISERROR(SEARCH("Выезд с территории",D2)))</formula>
    </cfRule>
  </conditionalFormatting>
  <conditionalFormatting sqref="F2:F370">
    <cfRule type="notContainsText" dxfId="283" priority="13" operator="notContains" text="порожний">
      <formula>ISERROR(SEARCH("порожний",F2))</formula>
    </cfRule>
  </conditionalFormatting>
  <conditionalFormatting sqref="E2:E384">
    <cfRule type="containsText" dxfId="282" priority="11" operator="containsText" text="Газель базы">
      <formula>NOT(ISERROR(SEARCH("Газель базы",E2)))</formula>
    </cfRule>
    <cfRule type="containsText" dxfId="281" priority="12" operator="containsText" text="Погрузчик базы">
      <formula>NOT(ISERROR(SEARCH("Погрузчик базы",E2)))</formula>
    </cfRule>
  </conditionalFormatting>
  <conditionalFormatting sqref="E2:E384">
    <cfRule type="containsText" dxfId="280" priority="10" operator="containsText" text="Трактор базы">
      <formula>NOT(ISERROR(SEARCH("Трактор базы",E2)))</formula>
    </cfRule>
  </conditionalFormatting>
  <conditionalFormatting sqref="A2:C370">
    <cfRule type="expression" dxfId="279" priority="9">
      <formula>$A2="пн"</formula>
    </cfRule>
  </conditionalFormatting>
  <conditionalFormatting sqref="A2:C372">
    <cfRule type="expression" dxfId="278" priority="3">
      <formula>$A2="вс"</formula>
    </cfRule>
    <cfRule type="expression" dxfId="277" priority="4">
      <formula>$A2="сб"</formula>
    </cfRule>
    <cfRule type="expression" dxfId="276" priority="5">
      <formula>$A2="пт"</formula>
    </cfRule>
    <cfRule type="expression" dxfId="275" priority="6">
      <formula>$A2="чт"</formula>
    </cfRule>
    <cfRule type="expression" dxfId="274" priority="7">
      <formula>$A2="ср"</formula>
    </cfRule>
    <cfRule type="expression" dxfId="273" priority="8">
      <formula>$A2="вт"</formula>
    </cfRule>
  </conditionalFormatting>
  <conditionalFormatting sqref="D2:D381">
    <cfRule type="containsText" dxfId="2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1">
    <cfRule type="containsText" dxfId="2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40"/>
  <sheetViews>
    <sheetView zoomScale="90" zoomScaleNormal="90" workbookViewId="0">
      <pane ySplit="1" topLeftCell="A322" activePane="bottomLeft" state="frozen"/>
      <selection pane="bottomLeft" activeCell="I339" sqref="I339:I3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</sheetData>
  <conditionalFormatting sqref="D341:D351 E341:E354 D2:E340 G2:H340">
    <cfRule type="containsText" dxfId="270" priority="14" operator="containsText" text="Выезд с территории">
      <formula>NOT(ISERROR(SEARCH("Выезд с территории",D2)))</formula>
    </cfRule>
  </conditionalFormatting>
  <conditionalFormatting sqref="F2:F340">
    <cfRule type="notContainsText" dxfId="269" priority="13" operator="notContains" text="порожний">
      <formula>ISERROR(SEARCH("порожний",F2))</formula>
    </cfRule>
  </conditionalFormatting>
  <conditionalFormatting sqref="E2:E354">
    <cfRule type="containsText" dxfId="268" priority="11" operator="containsText" text="Газель базы">
      <formula>NOT(ISERROR(SEARCH("Газель базы",E2)))</formula>
    </cfRule>
    <cfRule type="containsText" dxfId="267" priority="12" operator="containsText" text="Погрузчик базы">
      <formula>NOT(ISERROR(SEARCH("Погрузчик базы",E2)))</formula>
    </cfRule>
  </conditionalFormatting>
  <conditionalFormatting sqref="E2:E354">
    <cfRule type="containsText" dxfId="266" priority="10" operator="containsText" text="Трактор базы">
      <formula>NOT(ISERROR(SEARCH("Трактор базы",E2)))</formula>
    </cfRule>
  </conditionalFormatting>
  <conditionalFormatting sqref="A2:C340">
    <cfRule type="expression" dxfId="265" priority="9">
      <formula>$A2="пн"</formula>
    </cfRule>
  </conditionalFormatting>
  <conditionalFormatting sqref="A2:C342">
    <cfRule type="expression" dxfId="264" priority="3">
      <formula>$A2="вс"</formula>
    </cfRule>
    <cfRule type="expression" dxfId="263" priority="4">
      <formula>$A2="сб"</formula>
    </cfRule>
    <cfRule type="expression" dxfId="262" priority="5">
      <formula>$A2="пт"</formula>
    </cfRule>
    <cfRule type="expression" dxfId="261" priority="6">
      <formula>$A2="чт"</formula>
    </cfRule>
    <cfRule type="expression" dxfId="260" priority="7">
      <formula>$A2="ср"</formula>
    </cfRule>
    <cfRule type="expression" dxfId="259" priority="8">
      <formula>$A2="вт"</formula>
    </cfRule>
  </conditionalFormatting>
  <conditionalFormatting sqref="D2:D351">
    <cfRule type="containsText" dxfId="2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2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59"/>
  <sheetViews>
    <sheetView zoomScale="90" zoomScaleNormal="90" workbookViewId="0">
      <pane ySplit="1" topLeftCell="A239" activePane="bottomLeft" state="frozen"/>
      <selection pane="bottomLeft" activeCell="I258" sqref="I258:I2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</sheetData>
  <conditionalFormatting sqref="D260:D270 E260:E273 D2:E259 G2:H259">
    <cfRule type="containsText" dxfId="256" priority="14" operator="containsText" text="Выезд с территории">
      <formula>NOT(ISERROR(SEARCH("Выезд с территории",D2)))</formula>
    </cfRule>
  </conditionalFormatting>
  <conditionalFormatting sqref="F2:F259">
    <cfRule type="notContainsText" dxfId="255" priority="13" operator="notContains" text="порожний">
      <formula>ISERROR(SEARCH("порожний",F2))</formula>
    </cfRule>
  </conditionalFormatting>
  <conditionalFormatting sqref="E2:E273">
    <cfRule type="containsText" dxfId="254" priority="11" operator="containsText" text="Газель базы">
      <formula>NOT(ISERROR(SEARCH("Газель базы",E2)))</formula>
    </cfRule>
    <cfRule type="containsText" dxfId="253" priority="12" operator="containsText" text="Погрузчик базы">
      <formula>NOT(ISERROR(SEARCH("Погрузчик базы",E2)))</formula>
    </cfRule>
  </conditionalFormatting>
  <conditionalFormatting sqref="E2:E273">
    <cfRule type="containsText" dxfId="252" priority="10" operator="containsText" text="Трактор базы">
      <formula>NOT(ISERROR(SEARCH("Трактор базы",E2)))</formula>
    </cfRule>
  </conditionalFormatting>
  <conditionalFormatting sqref="A2:C259">
    <cfRule type="expression" dxfId="251" priority="9">
      <formula>$A2="пн"</formula>
    </cfRule>
  </conditionalFormatting>
  <conditionalFormatting sqref="A2:C261">
    <cfRule type="expression" dxfId="250" priority="3">
      <formula>$A2="вс"</formula>
    </cfRule>
    <cfRule type="expression" dxfId="249" priority="4">
      <formula>$A2="сб"</formula>
    </cfRule>
    <cfRule type="expression" dxfId="248" priority="5">
      <formula>$A2="пт"</formula>
    </cfRule>
    <cfRule type="expression" dxfId="247" priority="6">
      <formula>$A2="чт"</formula>
    </cfRule>
    <cfRule type="expression" dxfId="246" priority="7">
      <formula>$A2="ср"</formula>
    </cfRule>
    <cfRule type="expression" dxfId="245" priority="8">
      <formula>$A2="вт"</formula>
    </cfRule>
  </conditionalFormatting>
  <conditionalFormatting sqref="D2:D270">
    <cfRule type="containsText" dxfId="2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2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31"/>
  <sheetViews>
    <sheetView zoomScale="90" zoomScaleNormal="90" workbookViewId="0">
      <pane ySplit="1" topLeftCell="A615" activePane="bottomLeft" state="frozen"/>
      <selection pane="bottomLeft" activeCell="I625" sqref="I625:I63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</sheetData>
  <conditionalFormatting sqref="D632:D642 E632:E645 D2:E631 G2:H631">
    <cfRule type="containsText" dxfId="242" priority="14" operator="containsText" text="Выезд с территории">
      <formula>NOT(ISERROR(SEARCH("Выезд с территории",D2)))</formula>
    </cfRule>
  </conditionalFormatting>
  <conditionalFormatting sqref="F2:F631">
    <cfRule type="notContainsText" dxfId="241" priority="13" operator="notContains" text="порожний">
      <formula>ISERROR(SEARCH("порожний",F2))</formula>
    </cfRule>
  </conditionalFormatting>
  <conditionalFormatting sqref="E2:E645">
    <cfRule type="containsText" dxfId="240" priority="11" operator="containsText" text="Газель базы">
      <formula>NOT(ISERROR(SEARCH("Газель базы",E2)))</formula>
    </cfRule>
    <cfRule type="containsText" dxfId="239" priority="12" operator="containsText" text="Погрузчик базы">
      <formula>NOT(ISERROR(SEARCH("Погрузчик базы",E2)))</formula>
    </cfRule>
  </conditionalFormatting>
  <conditionalFormatting sqref="E2:E645">
    <cfRule type="containsText" dxfId="238" priority="10" operator="containsText" text="Трактор базы">
      <formula>NOT(ISERROR(SEARCH("Трактор базы",E2)))</formula>
    </cfRule>
  </conditionalFormatting>
  <conditionalFormatting sqref="A2:C631">
    <cfRule type="expression" dxfId="237" priority="9">
      <formula>$A2="пн"</formula>
    </cfRule>
  </conditionalFormatting>
  <conditionalFormatting sqref="A2:C633">
    <cfRule type="expression" dxfId="236" priority="3">
      <formula>$A2="вс"</formula>
    </cfRule>
    <cfRule type="expression" dxfId="235" priority="4">
      <formula>$A2="сб"</formula>
    </cfRule>
    <cfRule type="expression" dxfId="234" priority="5">
      <formula>$A2="пт"</formula>
    </cfRule>
    <cfRule type="expression" dxfId="233" priority="6">
      <formula>$A2="чт"</formula>
    </cfRule>
    <cfRule type="expression" dxfId="232" priority="7">
      <formula>$A2="ср"</formula>
    </cfRule>
    <cfRule type="expression" dxfId="231" priority="8">
      <formula>$A2="вт"</formula>
    </cfRule>
  </conditionalFormatting>
  <conditionalFormatting sqref="D2:D642">
    <cfRule type="containsText" dxfId="2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2">
    <cfRule type="containsText" dxfId="2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56"/>
  <sheetViews>
    <sheetView zoomScale="90" zoomScaleNormal="90" workbookViewId="0">
      <pane ySplit="1" topLeftCell="A337" activePane="bottomLeft" state="frozen"/>
      <selection pane="bottomLeft" activeCell="I356" sqref="I3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</sheetData>
  <conditionalFormatting sqref="D357:D367 E357:E370 D2:E356 G2:H356">
    <cfRule type="containsText" dxfId="228" priority="14" operator="containsText" text="Выезд с территории">
      <formula>NOT(ISERROR(SEARCH("Выезд с территории",D2)))</formula>
    </cfRule>
  </conditionalFormatting>
  <conditionalFormatting sqref="F2:F356">
    <cfRule type="notContainsText" dxfId="227" priority="13" operator="notContains" text="порожний">
      <formula>ISERROR(SEARCH("порожний",F2))</formula>
    </cfRule>
  </conditionalFormatting>
  <conditionalFormatting sqref="E2:E370">
    <cfRule type="containsText" dxfId="226" priority="11" operator="containsText" text="Газель базы">
      <formula>NOT(ISERROR(SEARCH("Газель базы",E2)))</formula>
    </cfRule>
    <cfRule type="containsText" dxfId="225" priority="12" operator="containsText" text="Погрузчик базы">
      <formula>NOT(ISERROR(SEARCH("Погрузчик базы",E2)))</formula>
    </cfRule>
  </conditionalFormatting>
  <conditionalFormatting sqref="E2:E370">
    <cfRule type="containsText" dxfId="224" priority="10" operator="containsText" text="Трактор базы">
      <formula>NOT(ISERROR(SEARCH("Трактор базы",E2)))</formula>
    </cfRule>
  </conditionalFormatting>
  <conditionalFormatting sqref="A2:C356">
    <cfRule type="expression" dxfId="223" priority="9">
      <formula>$A2="пн"</formula>
    </cfRule>
  </conditionalFormatting>
  <conditionalFormatting sqref="A2:C358">
    <cfRule type="expression" dxfId="222" priority="3">
      <formula>$A2="вс"</formula>
    </cfRule>
    <cfRule type="expression" dxfId="221" priority="4">
      <formula>$A2="сб"</formula>
    </cfRule>
    <cfRule type="expression" dxfId="220" priority="5">
      <formula>$A2="пт"</formula>
    </cfRule>
    <cfRule type="expression" dxfId="219" priority="6">
      <formula>$A2="чт"</formula>
    </cfRule>
    <cfRule type="expression" dxfId="218" priority="7">
      <formula>$A2="ср"</formula>
    </cfRule>
    <cfRule type="expression" dxfId="217" priority="8">
      <formula>$A2="вт"</formula>
    </cfRule>
  </conditionalFormatting>
  <conditionalFormatting sqref="D2:D367">
    <cfRule type="containsText" dxfId="2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7">
    <cfRule type="containsText" dxfId="2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4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3" priority="13" operator="notContains" text="порожний">
      <formula>ISERROR(SEARCH("порожний",F2))</formula>
    </cfRule>
  </conditionalFormatting>
  <conditionalFormatting sqref="E2:E418">
    <cfRule type="containsText" dxfId="212" priority="11" operator="containsText" text="Газель базы">
      <formula>NOT(ISERROR(SEARCH("Газель базы",E2)))</formula>
    </cfRule>
    <cfRule type="containsText" dxfId="211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0" priority="10" operator="containsText" text="Трактор базы">
      <formula>NOT(ISERROR(SEARCH("Трактор базы",E2)))</formula>
    </cfRule>
  </conditionalFormatting>
  <conditionalFormatting sqref="A2:C404">
    <cfRule type="expression" dxfId="209" priority="9">
      <formula>$A2="пн"</formula>
    </cfRule>
  </conditionalFormatting>
  <conditionalFormatting sqref="A2:C406">
    <cfRule type="expression" dxfId="208" priority="3">
      <formula>$A2="вс"</formula>
    </cfRule>
    <cfRule type="expression" dxfId="207" priority="4">
      <formula>$A2="сб"</formula>
    </cfRule>
    <cfRule type="expression" dxfId="206" priority="5">
      <formula>$A2="пт"</formula>
    </cfRule>
    <cfRule type="expression" dxfId="205" priority="6">
      <formula>$A2="чт"</formula>
    </cfRule>
    <cfRule type="expression" dxfId="204" priority="7">
      <formula>$A2="ср"</formula>
    </cfRule>
    <cfRule type="expression" dxfId="203" priority="8">
      <formula>$A2="вт"</formula>
    </cfRule>
  </conditionalFormatting>
  <conditionalFormatting sqref="D2:D415">
    <cfRule type="containsText" dxfId="2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09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26.57031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46118</v>
      </c>
      <c r="C2" s="5">
        <v>0.39568287037037037</v>
      </c>
      <c r="D2" s="1" t="s">
        <v>1257</v>
      </c>
      <c r="E2" t="s">
        <v>25987</v>
      </c>
      <c r="I2" t="s">
        <v>25290</v>
      </c>
      <c r="J2" t="s">
        <v>10736</v>
      </c>
      <c r="K2" t="s">
        <v>25291</v>
      </c>
      <c r="L2" t="s">
        <v>25292</v>
      </c>
      <c r="M2" s="10">
        <v>46118.395682870374</v>
      </c>
      <c r="N2" s="2" t="str">
        <f>HYPERLINK(Таблица3[[#This Row],[RelativePath]])</f>
        <v>3 Парковка офиса\GA3948333_3_20260406T092947Z.jpg</v>
      </c>
    </row>
    <row r="3" spans="1:14" x14ac:dyDescent="0.25">
      <c r="A3" t="s">
        <v>13</v>
      </c>
      <c r="B3" s="3">
        <v>46118</v>
      </c>
      <c r="C3" s="5">
        <v>0.54266203703703708</v>
      </c>
      <c r="D3" s="1" t="s">
        <v>584</v>
      </c>
      <c r="E3" t="s">
        <v>25987</v>
      </c>
      <c r="I3" t="s">
        <v>25302</v>
      </c>
      <c r="J3" t="s">
        <v>10736</v>
      </c>
      <c r="K3" t="s">
        <v>25303</v>
      </c>
      <c r="L3" t="s">
        <v>25304</v>
      </c>
      <c r="M3" s="10">
        <v>46118.542662037034</v>
      </c>
      <c r="N3" s="2" t="str">
        <f>HYPERLINK(Таблица3[[#This Row],[RelativePath]])</f>
        <v>3 Парковка офиса\GA3948333_3_20260406T130126Z.jpg</v>
      </c>
    </row>
    <row r="4" spans="1:14" x14ac:dyDescent="0.25">
      <c r="A4" t="s">
        <v>14</v>
      </c>
      <c r="B4" s="3">
        <v>46119</v>
      </c>
      <c r="C4" s="5">
        <v>0.41337962962962965</v>
      </c>
      <c r="D4" s="1" t="s">
        <v>91</v>
      </c>
      <c r="E4" t="s">
        <v>25987</v>
      </c>
      <c r="I4" t="s">
        <v>25257</v>
      </c>
      <c r="J4" t="s">
        <v>12478</v>
      </c>
      <c r="K4" t="s">
        <v>25258</v>
      </c>
      <c r="L4" t="s">
        <v>25259</v>
      </c>
      <c r="M4" s="10">
        <v>46119.41337962963</v>
      </c>
      <c r="N4" s="2" t="str">
        <f>HYPERLINK(Таблица3[[#This Row],[RelativePath]])</f>
        <v>1 Въезд на базу\GA3948333_4_20260407T095516Z.jpg</v>
      </c>
    </row>
    <row r="5" spans="1:14" x14ac:dyDescent="0.25">
      <c r="A5" t="s">
        <v>14</v>
      </c>
      <c r="B5" s="3">
        <v>46119</v>
      </c>
      <c r="C5" s="5">
        <v>0.41358796296296296</v>
      </c>
      <c r="D5" s="1" t="s">
        <v>1257</v>
      </c>
      <c r="E5" t="s">
        <v>25987</v>
      </c>
      <c r="I5" t="s">
        <v>25317</v>
      </c>
      <c r="J5" t="s">
        <v>10736</v>
      </c>
      <c r="K5" t="s">
        <v>25318</v>
      </c>
      <c r="L5" t="s">
        <v>25319</v>
      </c>
      <c r="M5" s="10">
        <v>46119.413587962961</v>
      </c>
      <c r="N5" s="2" t="str">
        <f>HYPERLINK(Таблица3[[#This Row],[RelativePath]])</f>
        <v>3 Парковка офиса\GA3948333_3_20260407T095534Z.jpg</v>
      </c>
    </row>
    <row r="6" spans="1:14" x14ac:dyDescent="0.25">
      <c r="A6" t="s">
        <v>14</v>
      </c>
      <c r="B6" s="3">
        <v>46119</v>
      </c>
      <c r="C6" s="5">
        <v>0.67425925925925922</v>
      </c>
      <c r="D6" s="1" t="s">
        <v>584</v>
      </c>
      <c r="E6" t="s">
        <v>25987</v>
      </c>
      <c r="I6" t="s">
        <v>25326</v>
      </c>
      <c r="J6" t="s">
        <v>10736</v>
      </c>
      <c r="K6" t="s">
        <v>25327</v>
      </c>
      <c r="L6" t="s">
        <v>25328</v>
      </c>
      <c r="M6" s="10">
        <v>46119.674259259256</v>
      </c>
      <c r="N6" s="2" t="str">
        <f>HYPERLINK(Таблица3[[#This Row],[RelativePath]])</f>
        <v>3 Парковка офиса\GA3948333_3_20260407T161056Z.jpg</v>
      </c>
    </row>
    <row r="7" spans="1:14" x14ac:dyDescent="0.25">
      <c r="A7" t="s">
        <v>14</v>
      </c>
      <c r="B7" s="3">
        <v>46119</v>
      </c>
      <c r="C7" s="5">
        <v>0.67437499999999995</v>
      </c>
      <c r="D7" s="1" t="s">
        <v>62</v>
      </c>
      <c r="E7" t="s">
        <v>25987</v>
      </c>
      <c r="I7" t="s">
        <v>25266</v>
      </c>
      <c r="J7" t="s">
        <v>12478</v>
      </c>
      <c r="K7" t="s">
        <v>25267</v>
      </c>
      <c r="L7" t="s">
        <v>25268</v>
      </c>
      <c r="M7" s="10">
        <v>46119.674375000002</v>
      </c>
      <c r="N7" s="2" t="str">
        <f>HYPERLINK(Таблица3[[#This Row],[RelativePath]])</f>
        <v>1 Въезд на базу\GA3948333_4_20260407T161106Z.jpg</v>
      </c>
    </row>
    <row r="8" spans="1:14" x14ac:dyDescent="0.25">
      <c r="A8" t="s">
        <v>15</v>
      </c>
      <c r="B8" s="3">
        <v>46120</v>
      </c>
      <c r="C8" s="5">
        <v>0.41931712962962964</v>
      </c>
      <c r="D8" s="1" t="s">
        <v>91</v>
      </c>
      <c r="E8" t="s">
        <v>25987</v>
      </c>
      <c r="I8" t="s">
        <v>26084</v>
      </c>
      <c r="J8" t="s">
        <v>12478</v>
      </c>
      <c r="K8" t="s">
        <v>26085</v>
      </c>
      <c r="L8" t="s">
        <v>26086</v>
      </c>
      <c r="M8" s="10">
        <v>46120.419317129628</v>
      </c>
      <c r="N8" s="2" t="str">
        <f>HYPERLINK(Таблица3[[#This Row],[RelativePath]])</f>
        <v>1 Въезд на базу\GA3948333_4_20260408T100349Z.jpg</v>
      </c>
    </row>
    <row r="9" spans="1:14" x14ac:dyDescent="0.25">
      <c r="A9" t="s">
        <v>15</v>
      </c>
      <c r="B9" s="3">
        <v>46120</v>
      </c>
      <c r="C9" s="5">
        <v>0.41946759259259259</v>
      </c>
      <c r="D9" s="1" t="s">
        <v>1257</v>
      </c>
      <c r="E9" t="s">
        <v>25987</v>
      </c>
      <c r="I9" t="s">
        <v>26193</v>
      </c>
      <c r="J9" t="s">
        <v>10736</v>
      </c>
      <c r="K9" t="s">
        <v>26194</v>
      </c>
      <c r="L9" t="s">
        <v>26195</v>
      </c>
      <c r="M9" s="10">
        <v>46120.41946759259</v>
      </c>
      <c r="N9" s="2" t="str">
        <f>HYPERLINK(Таблица3[[#This Row],[RelativePath]])</f>
        <v>3 Парковка офиса\GA3948333_3_20260408T100402Z.jpg</v>
      </c>
    </row>
    <row r="10" spans="1:14" x14ac:dyDescent="0.25">
      <c r="A10" t="s">
        <v>15</v>
      </c>
      <c r="B10" s="3">
        <v>46120</v>
      </c>
      <c r="C10" s="5">
        <v>0.68459490740740736</v>
      </c>
      <c r="D10" s="1" t="s">
        <v>62</v>
      </c>
      <c r="E10" t="s">
        <v>25987</v>
      </c>
      <c r="I10" t="s">
        <v>26096</v>
      </c>
      <c r="J10" t="s">
        <v>12478</v>
      </c>
      <c r="K10" t="s">
        <v>26097</v>
      </c>
      <c r="L10" t="s">
        <v>26098</v>
      </c>
      <c r="M10" s="10">
        <v>46120.684594907405</v>
      </c>
      <c r="N10" s="2" t="str">
        <f>HYPERLINK(Таблица3[[#This Row],[RelativePath]])</f>
        <v>1 Въезд на базу\GA3948333_4_20260408T162549Z.jpg</v>
      </c>
    </row>
    <row r="11" spans="1:14" x14ac:dyDescent="0.25">
      <c r="A11" t="s">
        <v>16</v>
      </c>
      <c r="B11" s="3">
        <v>46121</v>
      </c>
      <c r="C11" s="5">
        <v>0.41606481481481483</v>
      </c>
      <c r="D11" s="1" t="s">
        <v>91</v>
      </c>
      <c r="E11" t="s">
        <v>25987</v>
      </c>
      <c r="I11" t="s">
        <v>26105</v>
      </c>
      <c r="J11" t="s">
        <v>12478</v>
      </c>
      <c r="K11" t="s">
        <v>26106</v>
      </c>
      <c r="L11" t="s">
        <v>26107</v>
      </c>
      <c r="M11" s="10">
        <v>46121.416064814817</v>
      </c>
      <c r="N11" s="2" t="str">
        <f>HYPERLINK(Таблица3[[#This Row],[RelativePath]])</f>
        <v>1 Въезд на базу\GA3948333_4_20260409T095908Z.jpg</v>
      </c>
    </row>
    <row r="12" spans="1:14" x14ac:dyDescent="0.25">
      <c r="A12" t="s">
        <v>16</v>
      </c>
      <c r="B12" s="3">
        <v>46121</v>
      </c>
      <c r="C12" s="5">
        <v>0.41619212962962965</v>
      </c>
      <c r="D12" s="1" t="s">
        <v>1257</v>
      </c>
      <c r="E12" t="s">
        <v>25987</v>
      </c>
      <c r="I12" t="s">
        <v>26211</v>
      </c>
      <c r="J12" t="s">
        <v>10736</v>
      </c>
      <c r="K12" t="s">
        <v>26212</v>
      </c>
      <c r="L12" t="s">
        <v>26213</v>
      </c>
      <c r="M12" s="10">
        <v>46121.416192129633</v>
      </c>
      <c r="N12" s="2" t="str">
        <f>HYPERLINK(Таблица3[[#This Row],[RelativePath]])</f>
        <v>3 Парковка офиса\GA3948333_3_20260409T095919Z.jpg</v>
      </c>
    </row>
    <row r="13" spans="1:14" x14ac:dyDescent="0.25">
      <c r="A13" t="s">
        <v>16</v>
      </c>
      <c r="B13" s="3">
        <v>46121</v>
      </c>
      <c r="C13" s="5">
        <v>0.7036458333333333</v>
      </c>
      <c r="D13" s="1" t="s">
        <v>584</v>
      </c>
      <c r="E13" t="s">
        <v>25987</v>
      </c>
      <c r="I13" t="s">
        <v>26217</v>
      </c>
      <c r="J13" t="s">
        <v>10736</v>
      </c>
      <c r="K13" t="s">
        <v>26218</v>
      </c>
      <c r="L13" t="s">
        <v>26219</v>
      </c>
      <c r="M13" s="10">
        <v>46121.703645833331</v>
      </c>
      <c r="N13" s="2" t="str">
        <f>HYPERLINK(Таблица3[[#This Row],[RelativePath]])</f>
        <v>3 Парковка офиса\GA3948333_3_20260409T165315Z.jpg</v>
      </c>
    </row>
    <row r="14" spans="1:14" x14ac:dyDescent="0.25">
      <c r="A14" t="s">
        <v>16</v>
      </c>
      <c r="B14" s="3">
        <v>46121</v>
      </c>
      <c r="C14" s="5">
        <v>0.70379629629629625</v>
      </c>
      <c r="D14" s="1" t="s">
        <v>62</v>
      </c>
      <c r="E14" t="s">
        <v>25987</v>
      </c>
      <c r="I14" t="s">
        <v>26117</v>
      </c>
      <c r="J14" t="s">
        <v>12478</v>
      </c>
      <c r="K14" t="s">
        <v>26118</v>
      </c>
      <c r="L14" t="s">
        <v>26119</v>
      </c>
      <c r="M14" s="10">
        <v>46121.703796296293</v>
      </c>
      <c r="N14" s="2" t="str">
        <f>HYPERLINK(Таблица3[[#This Row],[RelativePath]])</f>
        <v>1 Въезд на базу\GA3948333_4_20260409T165328Z.jpg</v>
      </c>
    </row>
    <row r="15" spans="1:14" x14ac:dyDescent="0.25">
      <c r="A15" t="s">
        <v>17</v>
      </c>
      <c r="B15" s="3">
        <v>46122</v>
      </c>
      <c r="C15" s="5">
        <v>0.4026851851851852</v>
      </c>
      <c r="D15" s="1" t="s">
        <v>91</v>
      </c>
      <c r="E15" t="s">
        <v>25987</v>
      </c>
      <c r="I15" t="s">
        <v>26120</v>
      </c>
      <c r="J15" t="s">
        <v>12478</v>
      </c>
      <c r="K15" t="s">
        <v>26121</v>
      </c>
      <c r="L15" t="s">
        <v>26122</v>
      </c>
      <c r="M15" s="10">
        <v>46122.402685185189</v>
      </c>
      <c r="N15" s="2" t="str">
        <f>HYPERLINK(Таблица3[[#This Row],[RelativePath]])</f>
        <v>1 Въезд на базу\GA3948333_4_20260410T093952Z.jpg</v>
      </c>
    </row>
    <row r="16" spans="1:14" x14ac:dyDescent="0.25">
      <c r="A16" t="s">
        <v>17</v>
      </c>
      <c r="B16" s="3">
        <v>46122</v>
      </c>
      <c r="C16" s="5">
        <v>0.40295138888888887</v>
      </c>
      <c r="D16" s="1" t="s">
        <v>1257</v>
      </c>
      <c r="E16" t="s">
        <v>25987</v>
      </c>
      <c r="I16" t="s">
        <v>26223</v>
      </c>
      <c r="J16" t="s">
        <v>10736</v>
      </c>
      <c r="K16" t="s">
        <v>26224</v>
      </c>
      <c r="L16" t="s">
        <v>26225</v>
      </c>
      <c r="M16" s="10">
        <v>46122.402951388889</v>
      </c>
      <c r="N16" s="2" t="str">
        <f>HYPERLINK(Таблица3[[#This Row],[RelativePath]])</f>
        <v>3 Парковка офиса\GA3948333_3_20260410T094015Z.jpg</v>
      </c>
    </row>
    <row r="17" spans="1:14" x14ac:dyDescent="0.25">
      <c r="A17" t="s">
        <v>17</v>
      </c>
      <c r="B17" s="3">
        <v>46122</v>
      </c>
      <c r="C17" s="5">
        <v>0.73068287037037039</v>
      </c>
      <c r="D17" s="1" t="s">
        <v>27015</v>
      </c>
      <c r="E17" t="s">
        <v>25987</v>
      </c>
      <c r="I17" t="s">
        <v>26241</v>
      </c>
      <c r="J17" t="s">
        <v>10736</v>
      </c>
      <c r="K17" t="s">
        <v>26242</v>
      </c>
      <c r="L17" t="s">
        <v>26243</v>
      </c>
      <c r="M17" s="10">
        <v>46122.730682870373</v>
      </c>
      <c r="N17" s="2" t="str">
        <f>HYPERLINK(Таблица3[[#This Row],[RelativePath]])</f>
        <v>3 Парковка офиса\GA3948333_3_20260410T173211Z.jpg</v>
      </c>
    </row>
    <row r="18" spans="1:14" x14ac:dyDescent="0.25">
      <c r="A18" t="s">
        <v>17</v>
      </c>
      <c r="B18" s="3">
        <v>46122</v>
      </c>
      <c r="C18" s="5">
        <v>0.73266203703703703</v>
      </c>
      <c r="D18" s="1" t="s">
        <v>225</v>
      </c>
      <c r="E18" t="s">
        <v>25987</v>
      </c>
      <c r="F18" t="s">
        <v>58</v>
      </c>
      <c r="H18" t="s">
        <v>27016</v>
      </c>
      <c r="I18" t="s">
        <v>26244</v>
      </c>
      <c r="J18" t="s">
        <v>26187</v>
      </c>
      <c r="K18" t="s">
        <v>26245</v>
      </c>
      <c r="L18" t="s">
        <v>26246</v>
      </c>
      <c r="M18" s="10">
        <v>46122.732662037037</v>
      </c>
      <c r="N18" s="2" t="str">
        <f>HYPERLINK(Таблица3[[#This Row],[RelativePath]])</f>
        <v>3 Парковка офиса\GA3948333_3_20260410T173502Z.jpg</v>
      </c>
    </row>
    <row r="19" spans="1:14" x14ac:dyDescent="0.25">
      <c r="A19" t="s">
        <v>17</v>
      </c>
      <c r="B19" s="3">
        <v>46122</v>
      </c>
      <c r="C19" s="5">
        <v>0.73434027777777777</v>
      </c>
      <c r="D19" s="1" t="s">
        <v>225</v>
      </c>
      <c r="E19" t="s">
        <v>25987</v>
      </c>
      <c r="F19" t="s">
        <v>58</v>
      </c>
      <c r="I19" t="s">
        <v>26153</v>
      </c>
      <c r="J19" t="s">
        <v>2342</v>
      </c>
      <c r="K19" t="s">
        <v>26154</v>
      </c>
      <c r="L19" t="s">
        <v>26155</v>
      </c>
      <c r="M19" s="10">
        <v>46122.734340277777</v>
      </c>
      <c r="N19" s="2" t="str">
        <f>HYPERLINK(Таблица3[[#This Row],[RelativePath]])</f>
        <v>4 Крыльцо офиса\K07156189_21_20260410T173727Z.jpg</v>
      </c>
    </row>
    <row r="20" spans="1:14" x14ac:dyDescent="0.25">
      <c r="A20" t="s">
        <v>17</v>
      </c>
      <c r="B20" s="3">
        <v>46122</v>
      </c>
      <c r="C20" s="5">
        <v>0.73443287037037042</v>
      </c>
      <c r="D20" s="1" t="s">
        <v>225</v>
      </c>
      <c r="E20" t="s">
        <v>25987</v>
      </c>
      <c r="F20" t="s">
        <v>58</v>
      </c>
      <c r="H20" t="s">
        <v>27016</v>
      </c>
      <c r="I20" t="s">
        <v>26247</v>
      </c>
      <c r="J20" t="s">
        <v>26187</v>
      </c>
      <c r="K20" t="s">
        <v>26248</v>
      </c>
      <c r="L20" t="s">
        <v>26158</v>
      </c>
      <c r="M20" s="10">
        <v>46122.734432870369</v>
      </c>
      <c r="N20" s="2" t="str">
        <f>HYPERLINK(Таблица3[[#This Row],[RelativePath]])</f>
        <v>3 Парковка офиса\GA3948333_3_20260410T173735Z.jpg</v>
      </c>
    </row>
    <row r="21" spans="1:14" x14ac:dyDescent="0.25">
      <c r="A21" t="s">
        <v>17</v>
      </c>
      <c r="B21" s="3">
        <v>46122</v>
      </c>
      <c r="C21" s="5">
        <v>0.73476851851851854</v>
      </c>
      <c r="D21" s="1" t="s">
        <v>225</v>
      </c>
      <c r="E21" t="s">
        <v>25987</v>
      </c>
      <c r="F21" t="s">
        <v>58</v>
      </c>
      <c r="H21" t="s">
        <v>2295</v>
      </c>
      <c r="I21" t="s">
        <v>26159</v>
      </c>
      <c r="J21" t="s">
        <v>2342</v>
      </c>
      <c r="K21" t="s">
        <v>26160</v>
      </c>
      <c r="L21" t="s">
        <v>26161</v>
      </c>
      <c r="M21" s="10">
        <v>46122.734768518516</v>
      </c>
      <c r="N21" s="2" t="str">
        <f>HYPERLINK(Таблица3[[#This Row],[RelativePath]])</f>
        <v>4 Крыльцо офиса\K07156189_21_20260410T173804Z.jpg</v>
      </c>
    </row>
    <row r="22" spans="1:14" x14ac:dyDescent="0.25">
      <c r="A22" t="s">
        <v>17</v>
      </c>
      <c r="B22" s="3">
        <v>46122</v>
      </c>
      <c r="C22" s="5">
        <v>0.734837962962963</v>
      </c>
      <c r="D22" s="1" t="s">
        <v>225</v>
      </c>
      <c r="E22" t="s">
        <v>25987</v>
      </c>
      <c r="F22" t="s">
        <v>58</v>
      </c>
      <c r="H22" t="s">
        <v>2295</v>
      </c>
      <c r="I22" t="s">
        <v>26162</v>
      </c>
      <c r="J22" t="s">
        <v>2342</v>
      </c>
      <c r="K22" t="s">
        <v>26163</v>
      </c>
      <c r="L22" t="s">
        <v>26164</v>
      </c>
      <c r="M22" s="10">
        <v>46122.734837962962</v>
      </c>
      <c r="N22" s="2" t="str">
        <f>HYPERLINK(Таблица3[[#This Row],[RelativePath]])</f>
        <v>4 Крыльцо офиса\K07156189_21_20260410T173810Z.jpg</v>
      </c>
    </row>
    <row r="23" spans="1:14" x14ac:dyDescent="0.25">
      <c r="A23" t="s">
        <v>17</v>
      </c>
      <c r="B23" s="3">
        <v>46122</v>
      </c>
      <c r="C23" s="5">
        <v>0.73506944444444444</v>
      </c>
      <c r="D23" s="1" t="s">
        <v>225</v>
      </c>
      <c r="E23" t="s">
        <v>25987</v>
      </c>
      <c r="F23" t="s">
        <v>58</v>
      </c>
      <c r="H23" t="s">
        <v>2295</v>
      </c>
      <c r="I23" t="s">
        <v>26165</v>
      </c>
      <c r="J23" t="s">
        <v>2342</v>
      </c>
      <c r="K23" t="s">
        <v>26166</v>
      </c>
      <c r="L23" t="s">
        <v>26167</v>
      </c>
      <c r="M23" s="10">
        <v>46122.735069444447</v>
      </c>
      <c r="N23" s="2" t="str">
        <f>HYPERLINK(Таблица3[[#This Row],[RelativePath]])</f>
        <v>4 Крыльцо офиса\K07156189_21_20260410T173830Z.jpg</v>
      </c>
    </row>
    <row r="24" spans="1:14" x14ac:dyDescent="0.25">
      <c r="A24" t="s">
        <v>17</v>
      </c>
      <c r="B24" s="3">
        <v>46122</v>
      </c>
      <c r="C24" s="5">
        <v>0.73702546296296301</v>
      </c>
      <c r="D24" s="1" t="s">
        <v>225</v>
      </c>
      <c r="E24" t="s">
        <v>25987</v>
      </c>
      <c r="F24" t="s">
        <v>58</v>
      </c>
      <c r="H24" t="s">
        <v>2295</v>
      </c>
      <c r="I24" t="s">
        <v>26168</v>
      </c>
      <c r="J24" t="s">
        <v>2342</v>
      </c>
      <c r="K24" t="s">
        <v>26169</v>
      </c>
      <c r="L24" t="s">
        <v>26170</v>
      </c>
      <c r="M24" s="10">
        <v>46122.737025462964</v>
      </c>
      <c r="N24" s="2" t="str">
        <f>HYPERLINK(Таблица3[[#This Row],[RelativePath]])</f>
        <v>4 Крыльцо офиса\K07156189_21_20260410T174119Z.jpg</v>
      </c>
    </row>
    <row r="25" spans="1:14" x14ac:dyDescent="0.25">
      <c r="A25" t="s">
        <v>17</v>
      </c>
      <c r="B25" s="3">
        <v>46122</v>
      </c>
      <c r="C25" s="5">
        <v>0.73734953703703698</v>
      </c>
      <c r="D25" s="1" t="s">
        <v>225</v>
      </c>
      <c r="E25" t="s">
        <v>25987</v>
      </c>
      <c r="F25" t="s">
        <v>58</v>
      </c>
      <c r="H25" t="s">
        <v>2295</v>
      </c>
      <c r="I25" t="s">
        <v>26171</v>
      </c>
      <c r="J25" t="s">
        <v>2342</v>
      </c>
      <c r="K25" t="s">
        <v>26172</v>
      </c>
      <c r="L25" t="s">
        <v>26173</v>
      </c>
      <c r="M25" s="10">
        <v>46122.737349537034</v>
      </c>
      <c r="N25" s="2" t="str">
        <f>HYPERLINK(Таблица3[[#This Row],[RelativePath]])</f>
        <v>4 Крыльцо офиса\K07156189_21_20260410T174147Z.jpg</v>
      </c>
    </row>
    <row r="26" spans="1:14" x14ac:dyDescent="0.25">
      <c r="A26" t="s">
        <v>17</v>
      </c>
      <c r="B26" s="3">
        <v>46122</v>
      </c>
      <c r="C26" s="5">
        <v>0.73738425925925921</v>
      </c>
      <c r="D26" s="1" t="s">
        <v>225</v>
      </c>
      <c r="E26" t="s">
        <v>25987</v>
      </c>
      <c r="F26" t="s">
        <v>58</v>
      </c>
      <c r="H26" t="s">
        <v>2295</v>
      </c>
      <c r="I26" t="s">
        <v>26174</v>
      </c>
      <c r="J26" t="s">
        <v>2342</v>
      </c>
      <c r="K26" t="s">
        <v>26175</v>
      </c>
      <c r="L26" t="s">
        <v>26176</v>
      </c>
      <c r="M26" s="10">
        <v>46122.737384259257</v>
      </c>
      <c r="N26" s="2" t="str">
        <f>HYPERLINK(Таблица3[[#This Row],[RelativePath]])</f>
        <v>4 Крыльцо офиса\K07156189_21_20260410T174150Z.jpg</v>
      </c>
    </row>
    <row r="27" spans="1:14" x14ac:dyDescent="0.25">
      <c r="A27" t="s">
        <v>17</v>
      </c>
      <c r="B27" s="3">
        <v>46122</v>
      </c>
      <c r="C27" s="5">
        <v>0.73748842592592589</v>
      </c>
      <c r="D27" s="1" t="s">
        <v>225</v>
      </c>
      <c r="E27" t="s">
        <v>25987</v>
      </c>
      <c r="F27" t="s">
        <v>58</v>
      </c>
      <c r="H27" t="s">
        <v>2295</v>
      </c>
      <c r="I27" t="s">
        <v>26177</v>
      </c>
      <c r="J27" t="s">
        <v>2342</v>
      </c>
      <c r="K27" t="s">
        <v>26178</v>
      </c>
      <c r="L27" t="s">
        <v>26179</v>
      </c>
      <c r="M27" s="10">
        <v>46122.737488425926</v>
      </c>
      <c r="N27" s="2" t="str">
        <f>HYPERLINK(Таблица3[[#This Row],[RelativePath]])</f>
        <v>4 Крыльцо офиса\K07156189_21_20260410T174159Z.jpg</v>
      </c>
    </row>
    <row r="28" spans="1:14" x14ac:dyDescent="0.25">
      <c r="A28" t="s">
        <v>17</v>
      </c>
      <c r="B28" s="3">
        <v>46122</v>
      </c>
      <c r="C28" s="5">
        <v>0.7379282407407407</v>
      </c>
      <c r="D28" s="1" t="s">
        <v>3307</v>
      </c>
      <c r="E28" t="s">
        <v>25987</v>
      </c>
      <c r="F28" t="s">
        <v>58</v>
      </c>
      <c r="I28" t="s">
        <v>26180</v>
      </c>
      <c r="J28" t="s">
        <v>2342</v>
      </c>
      <c r="K28" t="s">
        <v>26181</v>
      </c>
      <c r="L28" t="s">
        <v>26182</v>
      </c>
      <c r="M28" s="10">
        <v>46122.737928240742</v>
      </c>
      <c r="N28" s="2" t="str">
        <f>HYPERLINK(Таблица3[[#This Row],[RelativePath]])</f>
        <v>4 Крыльцо офиса\K07156189_21_20260410T174237Z.jpg</v>
      </c>
    </row>
    <row r="29" spans="1:14" x14ac:dyDescent="0.25">
      <c r="A29" t="s">
        <v>17</v>
      </c>
      <c r="B29" s="3">
        <v>46122</v>
      </c>
      <c r="C29" s="5">
        <v>0.7380902777777778</v>
      </c>
      <c r="D29" s="1" t="s">
        <v>584</v>
      </c>
      <c r="E29" t="s">
        <v>25987</v>
      </c>
      <c r="F29" t="s">
        <v>58</v>
      </c>
      <c r="I29" t="s">
        <v>26183</v>
      </c>
      <c r="J29" t="s">
        <v>2342</v>
      </c>
      <c r="K29" t="s">
        <v>26184</v>
      </c>
      <c r="L29" t="s">
        <v>26185</v>
      </c>
      <c r="M29" s="10">
        <v>46122.73809027778</v>
      </c>
      <c r="N29" s="2" t="str">
        <f>HYPERLINK(Таблица3[[#This Row],[RelativePath]])</f>
        <v>4 Крыльцо офиса\K07156189_21_20260410T174251Z.jpg</v>
      </c>
    </row>
    <row r="30" spans="1:14" x14ac:dyDescent="0.25">
      <c r="A30" t="s">
        <v>17</v>
      </c>
      <c r="B30" s="3">
        <v>46122</v>
      </c>
      <c r="C30" s="5">
        <v>0.73818287037037034</v>
      </c>
      <c r="D30" s="1" t="s">
        <v>584</v>
      </c>
      <c r="E30" t="s">
        <v>25987</v>
      </c>
      <c r="F30" t="s">
        <v>58</v>
      </c>
      <c r="H30" t="s">
        <v>8229</v>
      </c>
      <c r="I30" t="s">
        <v>26249</v>
      </c>
      <c r="J30" t="s">
        <v>10736</v>
      </c>
      <c r="K30" t="s">
        <v>26250</v>
      </c>
      <c r="L30" t="s">
        <v>26251</v>
      </c>
      <c r="M30" s="10">
        <v>46122.738182870373</v>
      </c>
      <c r="N30" s="2" t="str">
        <f>HYPERLINK(Таблица3[[#This Row],[RelativePath]])</f>
        <v>3 Парковка офиса\GA3948333_3_20260410T174259Z.jpg</v>
      </c>
    </row>
    <row r="31" spans="1:14" x14ac:dyDescent="0.25">
      <c r="A31" t="s">
        <v>17</v>
      </c>
      <c r="B31" s="3">
        <v>46122</v>
      </c>
      <c r="C31" s="5">
        <v>0.73828703703703702</v>
      </c>
      <c r="D31" s="1" t="s">
        <v>62</v>
      </c>
      <c r="E31" t="s">
        <v>25987</v>
      </c>
      <c r="I31" t="s">
        <v>26123</v>
      </c>
      <c r="J31" t="s">
        <v>12478</v>
      </c>
      <c r="K31" t="s">
        <v>26124</v>
      </c>
      <c r="L31" t="s">
        <v>26125</v>
      </c>
      <c r="M31" s="10">
        <v>46122.738287037035</v>
      </c>
      <c r="N31" s="2" t="str">
        <f>HYPERLINK(Таблица3[[#This Row],[RelativePath]])</f>
        <v>1 Въезд на базу\GA3948333_4_20260410T174308Z.jpg</v>
      </c>
    </row>
    <row r="32" spans="1:14" x14ac:dyDescent="0.25">
      <c r="A32" t="s">
        <v>13</v>
      </c>
      <c r="B32" s="3">
        <v>46125</v>
      </c>
      <c r="C32" s="5">
        <v>0.35431712962962963</v>
      </c>
      <c r="D32" s="1" t="s">
        <v>91</v>
      </c>
      <c r="E32" t="s">
        <v>25987</v>
      </c>
      <c r="I32" t="s">
        <v>27651</v>
      </c>
      <c r="J32" t="s">
        <v>12478</v>
      </c>
      <c r="K32" t="s">
        <v>27652</v>
      </c>
      <c r="L32" t="s">
        <v>27653</v>
      </c>
      <c r="M32" s="10">
        <v>46125.354317129626</v>
      </c>
      <c r="N32" s="2" t="str">
        <f>HYPERLINK(Таблица3[[#This Row],[RelativePath]])</f>
        <v>1 Въезд на базу\GA3948333_4_20260413T083013Z.jpg</v>
      </c>
    </row>
    <row r="33" spans="1:14" x14ac:dyDescent="0.25">
      <c r="A33" t="s">
        <v>13</v>
      </c>
      <c r="B33" s="3">
        <v>46125</v>
      </c>
      <c r="C33" s="5">
        <v>0.35458333333333331</v>
      </c>
      <c r="D33" s="1" t="s">
        <v>1257</v>
      </c>
      <c r="E33" t="s">
        <v>25987</v>
      </c>
      <c r="I33" t="s">
        <v>27414</v>
      </c>
      <c r="J33" t="s">
        <v>10736</v>
      </c>
      <c r="K33" t="s">
        <v>27415</v>
      </c>
      <c r="L33" t="s">
        <v>27416</v>
      </c>
      <c r="M33" s="10">
        <v>46125.354583333334</v>
      </c>
      <c r="N33" s="2" t="str">
        <f>HYPERLINK(Таблица3[[#This Row],[RelativePath]])</f>
        <v>3 Парковка офиса\GA3948333_3_20260413T083036Z.jpg</v>
      </c>
    </row>
    <row r="34" spans="1:14" x14ac:dyDescent="0.25">
      <c r="A34" t="s">
        <v>13</v>
      </c>
      <c r="B34" s="3">
        <v>46125</v>
      </c>
      <c r="C34" s="5">
        <v>0.64892361111111108</v>
      </c>
      <c r="D34" s="1" t="s">
        <v>584</v>
      </c>
      <c r="E34" t="s">
        <v>25987</v>
      </c>
      <c r="I34" t="s">
        <v>27420</v>
      </c>
      <c r="J34" t="s">
        <v>10736</v>
      </c>
      <c r="K34" t="s">
        <v>27421</v>
      </c>
      <c r="L34" t="s">
        <v>27422</v>
      </c>
      <c r="M34" s="10">
        <v>46125.648923611108</v>
      </c>
      <c r="N34" s="2" t="str">
        <f>HYPERLINK(Таблица3[[#This Row],[RelativePath]])</f>
        <v>3 Парковка офиса\GA3948333_3_20260413T153427Z.jpg</v>
      </c>
    </row>
    <row r="35" spans="1:14" x14ac:dyDescent="0.25">
      <c r="A35" t="s">
        <v>13</v>
      </c>
      <c r="B35" s="3">
        <v>46125</v>
      </c>
      <c r="C35" s="5">
        <v>0.64899305555555553</v>
      </c>
      <c r="D35" s="1" t="s">
        <v>62</v>
      </c>
      <c r="E35" t="s">
        <v>25987</v>
      </c>
      <c r="I35" t="s">
        <v>27660</v>
      </c>
      <c r="J35" t="s">
        <v>12478</v>
      </c>
      <c r="K35" t="s">
        <v>27661</v>
      </c>
      <c r="L35" t="s">
        <v>27662</v>
      </c>
      <c r="M35" s="10">
        <v>46125.648993055554</v>
      </c>
      <c r="N35" s="2" t="str">
        <f>HYPERLINK(Таблица3[[#This Row],[RelativePath]])</f>
        <v>1 Въезд на базу\GA3948333_4_20260413T153433Z.jpg</v>
      </c>
    </row>
    <row r="36" spans="1:14" x14ac:dyDescent="0.25">
      <c r="A36" t="s">
        <v>14</v>
      </c>
      <c r="B36" s="3">
        <v>46126</v>
      </c>
      <c r="C36" s="5">
        <v>0.40269675925925924</v>
      </c>
      <c r="D36" s="1" t="s">
        <v>91</v>
      </c>
      <c r="E36" t="s">
        <v>25987</v>
      </c>
      <c r="I36" t="s">
        <v>27672</v>
      </c>
      <c r="J36" t="s">
        <v>12478</v>
      </c>
      <c r="K36" t="s">
        <v>27673</v>
      </c>
      <c r="L36" t="s">
        <v>27674</v>
      </c>
      <c r="M36" s="10">
        <v>46126.402696759258</v>
      </c>
      <c r="N36" s="2" t="str">
        <f>HYPERLINK(Таблица3[[#This Row],[RelativePath]])</f>
        <v>1 Въезд на базу\GA3948333_4_20260414T093953Z.jpg</v>
      </c>
    </row>
    <row r="37" spans="1:14" x14ac:dyDescent="0.25">
      <c r="A37" t="s">
        <v>14</v>
      </c>
      <c r="B37" s="3">
        <v>46126</v>
      </c>
      <c r="C37" s="5">
        <v>0.40288194444444442</v>
      </c>
      <c r="D37" s="1" t="s">
        <v>1257</v>
      </c>
      <c r="E37" t="s">
        <v>25987</v>
      </c>
      <c r="I37" t="s">
        <v>27429</v>
      </c>
      <c r="J37" t="s">
        <v>10736</v>
      </c>
      <c r="K37" t="s">
        <v>27430</v>
      </c>
      <c r="L37" t="s">
        <v>27431</v>
      </c>
      <c r="M37" s="10">
        <v>46126.402881944443</v>
      </c>
      <c r="N37" s="2" t="str">
        <f>HYPERLINK(Таблица3[[#This Row],[RelativePath]])</f>
        <v>3 Парковка офиса\GA3948333_3_20260414T094009Z.jpg</v>
      </c>
    </row>
    <row r="38" spans="1:14" x14ac:dyDescent="0.25">
      <c r="A38" t="s">
        <v>14</v>
      </c>
      <c r="B38" s="3">
        <v>46126</v>
      </c>
      <c r="C38" s="5">
        <v>0.61820601851851853</v>
      </c>
      <c r="D38" s="1" t="s">
        <v>62</v>
      </c>
      <c r="E38" t="s">
        <v>25987</v>
      </c>
      <c r="I38" t="s">
        <v>27675</v>
      </c>
      <c r="J38" t="s">
        <v>12478</v>
      </c>
      <c r="K38" t="s">
        <v>27676</v>
      </c>
      <c r="L38" t="s">
        <v>27677</v>
      </c>
      <c r="M38" s="10">
        <v>46126.618206018517</v>
      </c>
      <c r="N38" s="2" t="str">
        <f>HYPERLINK(Таблица3[[#This Row],[RelativePath]])</f>
        <v>1 Въезд на базу\GA3948333_4_20260414T145013Z.jpg</v>
      </c>
    </row>
    <row r="39" spans="1:14" x14ac:dyDescent="0.25">
      <c r="A39" t="s">
        <v>14</v>
      </c>
      <c r="B39" s="3">
        <v>46126</v>
      </c>
      <c r="C39" s="5">
        <v>0.62604166666666672</v>
      </c>
      <c r="D39" s="1" t="s">
        <v>91</v>
      </c>
      <c r="E39" t="s">
        <v>25987</v>
      </c>
      <c r="I39" t="s">
        <v>27678</v>
      </c>
      <c r="J39" t="s">
        <v>12478</v>
      </c>
      <c r="K39" t="s">
        <v>27679</v>
      </c>
      <c r="L39" t="s">
        <v>27680</v>
      </c>
      <c r="M39" s="10">
        <v>46126.62604166667</v>
      </c>
      <c r="N39" s="2" t="str">
        <f>HYPERLINK(Таблица3[[#This Row],[RelativePath]])</f>
        <v>1 Въезд на базу\GA3948333_4_20260414T150130Z.jpg</v>
      </c>
    </row>
    <row r="40" spans="1:14" x14ac:dyDescent="0.25">
      <c r="A40" t="s">
        <v>14</v>
      </c>
      <c r="B40" s="3">
        <v>46126</v>
      </c>
      <c r="C40" s="5">
        <v>0.70106481481481486</v>
      </c>
      <c r="D40" s="1" t="s">
        <v>62</v>
      </c>
      <c r="E40" t="s">
        <v>25987</v>
      </c>
      <c r="I40" t="s">
        <v>27681</v>
      </c>
      <c r="J40" t="s">
        <v>12478</v>
      </c>
      <c r="K40" t="s">
        <v>27682</v>
      </c>
      <c r="L40" t="s">
        <v>27683</v>
      </c>
      <c r="M40" s="10">
        <v>46126.701064814813</v>
      </c>
      <c r="N40" s="2" t="str">
        <f>HYPERLINK(Таблица3[[#This Row],[RelativePath]])</f>
        <v>1 Въезд на базу\GA3948333_4_20260414T164932Z.jpg</v>
      </c>
    </row>
    <row r="41" spans="1:14" x14ac:dyDescent="0.25">
      <c r="A41" t="s">
        <v>15</v>
      </c>
      <c r="B41" s="3">
        <v>46127</v>
      </c>
      <c r="C41" s="5">
        <v>0.39344907407407409</v>
      </c>
      <c r="D41" s="1" t="s">
        <v>91</v>
      </c>
      <c r="E41" t="s">
        <v>25987</v>
      </c>
      <c r="I41" t="s">
        <v>27687</v>
      </c>
      <c r="J41" t="s">
        <v>12478</v>
      </c>
      <c r="K41" t="s">
        <v>27688</v>
      </c>
      <c r="L41" t="s">
        <v>27689</v>
      </c>
      <c r="M41" s="10">
        <v>46127.393449074072</v>
      </c>
      <c r="N41" s="2" t="str">
        <f>HYPERLINK(Таблица3[[#This Row],[RelativePath]])</f>
        <v>1 Въезд на базу\GA3948333_4_20260415T092634Z.jpg</v>
      </c>
    </row>
    <row r="42" spans="1:14" x14ac:dyDescent="0.25">
      <c r="A42" t="s">
        <v>15</v>
      </c>
      <c r="B42" s="3">
        <v>46127</v>
      </c>
      <c r="C42" s="5">
        <v>0.39402777777777775</v>
      </c>
      <c r="D42" s="1" t="s">
        <v>1257</v>
      </c>
      <c r="E42" t="s">
        <v>25987</v>
      </c>
      <c r="I42" t="s">
        <v>27444</v>
      </c>
      <c r="J42" t="s">
        <v>10736</v>
      </c>
      <c r="K42" t="s">
        <v>27445</v>
      </c>
      <c r="L42" t="s">
        <v>27446</v>
      </c>
      <c r="M42" s="10">
        <v>46127.39402777778</v>
      </c>
      <c r="N42" s="2" t="str">
        <f>HYPERLINK(Таблица3[[#This Row],[RelativePath]])</f>
        <v>3 Парковка офиса\GA3948333_3_20260415T092724Z.jpg</v>
      </c>
    </row>
    <row r="43" spans="1:14" x14ac:dyDescent="0.25">
      <c r="A43" t="s">
        <v>15</v>
      </c>
      <c r="B43" s="3">
        <v>46127</v>
      </c>
      <c r="C43" s="5">
        <v>0.73445601851851849</v>
      </c>
      <c r="D43" s="1" t="s">
        <v>62</v>
      </c>
      <c r="E43" t="s">
        <v>25987</v>
      </c>
      <c r="I43" t="s">
        <v>27699</v>
      </c>
      <c r="J43" t="s">
        <v>12478</v>
      </c>
      <c r="K43" t="s">
        <v>27700</v>
      </c>
      <c r="L43" t="s">
        <v>27701</v>
      </c>
      <c r="M43" s="10">
        <v>46127.734456018516</v>
      </c>
      <c r="N43" s="2" t="str">
        <f>HYPERLINK(Таблица3[[#This Row],[RelativePath]])</f>
        <v>1 Въезд на базу\GA3948333_4_20260415T173737Z.jpg</v>
      </c>
    </row>
    <row r="44" spans="1:14" x14ac:dyDescent="0.25">
      <c r="A44" t="s">
        <v>16</v>
      </c>
      <c r="B44" s="3">
        <v>46128</v>
      </c>
      <c r="C44" s="5">
        <v>0.44115740740740739</v>
      </c>
      <c r="D44" s="1" t="s">
        <v>91</v>
      </c>
      <c r="E44" t="s">
        <v>25987</v>
      </c>
      <c r="I44" t="s">
        <v>28243</v>
      </c>
      <c r="J44" t="s">
        <v>12478</v>
      </c>
      <c r="K44" t="s">
        <v>28244</v>
      </c>
      <c r="L44" t="s">
        <v>28245</v>
      </c>
      <c r="M44" s="10">
        <v>46128.441157407404</v>
      </c>
      <c r="N44" s="2" t="str">
        <f>HYPERLINK(Таблица3[[#This Row],[RelativePath]])</f>
        <v>1 Въезд на базу\GA3948333_4_20260416T103516Z.jpg</v>
      </c>
    </row>
    <row r="45" spans="1:14" x14ac:dyDescent="0.25">
      <c r="A45" t="s">
        <v>16</v>
      </c>
      <c r="B45" s="3">
        <v>46128</v>
      </c>
      <c r="C45" s="5">
        <v>0.44124999999999998</v>
      </c>
      <c r="D45" s="1" t="s">
        <v>1257</v>
      </c>
      <c r="E45" t="s">
        <v>25987</v>
      </c>
      <c r="I45" t="s">
        <v>28456</v>
      </c>
      <c r="J45" t="s">
        <v>10736</v>
      </c>
      <c r="K45" t="s">
        <v>28457</v>
      </c>
      <c r="L45" t="s">
        <v>28458</v>
      </c>
      <c r="M45" s="10">
        <v>46128.441250000003</v>
      </c>
      <c r="N45" s="2" t="str">
        <f>HYPERLINK(Таблица3[[#This Row],[RelativePath]])</f>
        <v>3 Парковка офиса\GA3948333_3_20260416T103524Z.jpg</v>
      </c>
    </row>
    <row r="46" spans="1:14" x14ac:dyDescent="0.25">
      <c r="A46" t="s">
        <v>16</v>
      </c>
      <c r="B46" s="3">
        <v>46128</v>
      </c>
      <c r="C46" s="5">
        <v>0.70881944444444445</v>
      </c>
      <c r="D46" s="1" t="s">
        <v>584</v>
      </c>
      <c r="E46" t="s">
        <v>25987</v>
      </c>
      <c r="I46" t="s">
        <v>28462</v>
      </c>
      <c r="J46" t="s">
        <v>10736</v>
      </c>
      <c r="K46" t="s">
        <v>28463</v>
      </c>
      <c r="L46" t="s">
        <v>28464</v>
      </c>
      <c r="M46" s="10">
        <v>46128.708819444444</v>
      </c>
      <c r="N46" s="2" t="str">
        <f>HYPERLINK(Таблица3[[#This Row],[RelativePath]])</f>
        <v>3 Парковка офиса\GA3948333_3_20260416T170042Z.jpg</v>
      </c>
    </row>
    <row r="47" spans="1:14" x14ac:dyDescent="0.25">
      <c r="A47" t="s">
        <v>16</v>
      </c>
      <c r="B47" s="3">
        <v>46128</v>
      </c>
      <c r="C47" s="5">
        <v>0.7088888888888889</v>
      </c>
      <c r="D47" s="1" t="s">
        <v>62</v>
      </c>
      <c r="E47" t="s">
        <v>25987</v>
      </c>
      <c r="I47" t="s">
        <v>28249</v>
      </c>
      <c r="J47" t="s">
        <v>12478</v>
      </c>
      <c r="K47" t="s">
        <v>28250</v>
      </c>
      <c r="L47" t="s">
        <v>28251</v>
      </c>
      <c r="M47" s="10">
        <v>46128.70888888889</v>
      </c>
      <c r="N47" s="2" t="str">
        <f>HYPERLINK(Таблица3[[#This Row],[RelativePath]])</f>
        <v>1 Въезд на базу\GA3948333_4_20260416T170048Z.jpg</v>
      </c>
    </row>
    <row r="48" spans="1:14" x14ac:dyDescent="0.25">
      <c r="A48" t="s">
        <v>17</v>
      </c>
      <c r="B48" s="3">
        <v>46129</v>
      </c>
      <c r="C48" s="5">
        <v>0.41074074074074074</v>
      </c>
      <c r="D48" s="1" t="s">
        <v>91</v>
      </c>
      <c r="E48" t="s">
        <v>25987</v>
      </c>
      <c r="I48" t="s">
        <v>28258</v>
      </c>
      <c r="J48" t="s">
        <v>12478</v>
      </c>
      <c r="K48" t="s">
        <v>28259</v>
      </c>
      <c r="L48" t="s">
        <v>28260</v>
      </c>
      <c r="M48" s="10">
        <v>46129.410740740743</v>
      </c>
      <c r="N48" s="2" t="str">
        <f>HYPERLINK(Таблица3[[#This Row],[RelativePath]])</f>
        <v>1 Въезд на базу\GA3948333_4_20260417T095128Z.jpg</v>
      </c>
    </row>
    <row r="49" spans="1:14" x14ac:dyDescent="0.25">
      <c r="A49" t="s">
        <v>17</v>
      </c>
      <c r="B49" s="3">
        <v>46129</v>
      </c>
      <c r="C49" s="5">
        <v>0.41082175925925923</v>
      </c>
      <c r="D49" s="1" t="s">
        <v>1257</v>
      </c>
      <c r="E49" t="s">
        <v>25987</v>
      </c>
      <c r="I49" t="s">
        <v>28465</v>
      </c>
      <c r="J49" t="s">
        <v>10736</v>
      </c>
      <c r="K49" t="s">
        <v>28466</v>
      </c>
      <c r="L49" t="s">
        <v>28467</v>
      </c>
      <c r="M49" s="10">
        <v>46129.410821759258</v>
      </c>
      <c r="N49" s="2" t="str">
        <f>HYPERLINK(Таблица3[[#This Row],[RelativePath]])</f>
        <v>3 Парковка офиса\GA3948333_3_20260417T095135Z.jpg</v>
      </c>
    </row>
    <row r="50" spans="1:14" x14ac:dyDescent="0.25">
      <c r="A50" t="s">
        <v>17</v>
      </c>
      <c r="B50" s="3">
        <v>46129</v>
      </c>
      <c r="C50" s="5">
        <v>0.46961805555555558</v>
      </c>
      <c r="D50" s="1" t="s">
        <v>584</v>
      </c>
      <c r="E50" t="s">
        <v>25987</v>
      </c>
      <c r="I50" t="s">
        <v>28471</v>
      </c>
      <c r="J50" t="s">
        <v>10736</v>
      </c>
      <c r="K50" t="s">
        <v>28472</v>
      </c>
      <c r="L50" t="s">
        <v>28473</v>
      </c>
      <c r="M50" s="10">
        <v>46129.469618055555</v>
      </c>
      <c r="N50" s="2" t="str">
        <f>HYPERLINK(Таблица3[[#This Row],[RelativePath]])</f>
        <v>3 Парковка офиса\GA3948333_3_20260417T111615Z.jpg</v>
      </c>
    </row>
    <row r="51" spans="1:14" x14ac:dyDescent="0.25">
      <c r="A51" t="s">
        <v>17</v>
      </c>
      <c r="B51" s="3">
        <v>46129</v>
      </c>
      <c r="C51" s="5">
        <v>0.46971064814814817</v>
      </c>
      <c r="D51" s="1" t="s">
        <v>62</v>
      </c>
      <c r="E51" t="s">
        <v>25987</v>
      </c>
      <c r="I51" t="s">
        <v>28267</v>
      </c>
      <c r="J51" t="s">
        <v>12478</v>
      </c>
      <c r="K51" t="s">
        <v>28268</v>
      </c>
      <c r="L51" t="s">
        <v>28269</v>
      </c>
      <c r="M51" s="10">
        <v>46129.469710648147</v>
      </c>
      <c r="N51" s="2" t="str">
        <f>HYPERLINK(Таблица3[[#This Row],[RelativePath]])</f>
        <v>1 Въезд на базу\GA3948333_4_20260417T111623Z.jpg</v>
      </c>
    </row>
    <row r="52" spans="1:14" x14ac:dyDescent="0.25">
      <c r="A52" t="s">
        <v>13</v>
      </c>
      <c r="B52" s="3">
        <v>46132</v>
      </c>
      <c r="C52" s="5">
        <v>0.39079861111111114</v>
      </c>
      <c r="D52" s="1" t="s">
        <v>91</v>
      </c>
      <c r="E52" t="s">
        <v>25987</v>
      </c>
      <c r="I52" t="s">
        <v>29093</v>
      </c>
      <c r="J52" t="s">
        <v>12478</v>
      </c>
      <c r="K52" t="s">
        <v>29094</v>
      </c>
      <c r="L52" t="s">
        <v>29095</v>
      </c>
      <c r="M52" s="10">
        <v>46132.390798611108</v>
      </c>
      <c r="N52" s="2" t="str">
        <f>HYPERLINK(Таблица3[[#This Row],[RelativePath]])</f>
        <v>1 Въезд на базу\GA3948333_4_20260420T092245Z.jpg</v>
      </c>
    </row>
    <row r="53" spans="1:14" x14ac:dyDescent="0.25">
      <c r="A53" t="s">
        <v>13</v>
      </c>
      <c r="B53" s="3">
        <v>46132</v>
      </c>
      <c r="C53" s="5">
        <v>0.39098379629629632</v>
      </c>
      <c r="D53" s="1" t="s">
        <v>1257</v>
      </c>
      <c r="E53" t="s">
        <v>25987</v>
      </c>
      <c r="I53" t="s">
        <v>29186</v>
      </c>
      <c r="J53" t="s">
        <v>10736</v>
      </c>
      <c r="K53" t="s">
        <v>29720</v>
      </c>
      <c r="L53" t="s">
        <v>29187</v>
      </c>
      <c r="M53" s="10">
        <v>46132.390983796293</v>
      </c>
      <c r="N53" s="2" t="str">
        <f>HYPERLINK(Таблица3[[#This Row],[RelativePath]])</f>
        <v>3 Парковка офиса\GA3948333_3_20260420T092301Z.jpg</v>
      </c>
    </row>
    <row r="54" spans="1:14" x14ac:dyDescent="0.25">
      <c r="A54" t="s">
        <v>13</v>
      </c>
      <c r="B54" s="3">
        <v>46132</v>
      </c>
      <c r="C54" s="5">
        <v>0.635162037037037</v>
      </c>
      <c r="D54" s="1" t="s">
        <v>4</v>
      </c>
      <c r="E54" t="s">
        <v>29756</v>
      </c>
      <c r="I54" t="s">
        <v>29624</v>
      </c>
      <c r="J54" t="s">
        <v>13317</v>
      </c>
      <c r="K54" t="s">
        <v>29625</v>
      </c>
      <c r="L54" t="s">
        <v>29626</v>
      </c>
      <c r="M54" s="10">
        <v>46132.635162037041</v>
      </c>
      <c r="N54" s="2" t="str">
        <f>HYPERLINK(Таблица3[[#This Row],[RelativePath]])</f>
        <v>16 Столярка\GA3948333_11_20260420T151438Z.jpg</v>
      </c>
    </row>
    <row r="55" spans="1:14" x14ac:dyDescent="0.25">
      <c r="A55" t="s">
        <v>13</v>
      </c>
      <c r="B55" s="3">
        <v>46132</v>
      </c>
      <c r="C55" s="5">
        <v>0.63540509259259259</v>
      </c>
      <c r="D55" s="1" t="s">
        <v>4</v>
      </c>
      <c r="E55" t="s">
        <v>29756</v>
      </c>
      <c r="I55" t="s">
        <v>29627</v>
      </c>
      <c r="J55" t="s">
        <v>13317</v>
      </c>
      <c r="K55" t="s">
        <v>29628</v>
      </c>
      <c r="L55" t="s">
        <v>29629</v>
      </c>
      <c r="M55" s="10">
        <v>46132.635405092595</v>
      </c>
      <c r="N55" s="2" t="str">
        <f>HYPERLINK(Таблица3[[#This Row],[RelativePath]])</f>
        <v>16 Столярка\GA3948333_11_20260420T151459Z.jpg</v>
      </c>
    </row>
    <row r="56" spans="1:14" x14ac:dyDescent="0.25">
      <c r="A56" t="s">
        <v>13</v>
      </c>
      <c r="B56" s="3">
        <v>46132</v>
      </c>
      <c r="C56" s="5">
        <v>0.63549768518518523</v>
      </c>
      <c r="D56" s="1" t="s">
        <v>4</v>
      </c>
      <c r="E56" t="s">
        <v>29756</v>
      </c>
      <c r="I56" t="s">
        <v>29582</v>
      </c>
      <c r="J56" t="s">
        <v>10918</v>
      </c>
      <c r="K56" t="s">
        <v>29583</v>
      </c>
      <c r="L56" t="s">
        <v>29584</v>
      </c>
      <c r="M56" s="10">
        <v>46132.635497685187</v>
      </c>
      <c r="N56" s="2" t="str">
        <f>HYPERLINK(Таблица3[[#This Row],[RelativePath]])</f>
        <v>15 Вход столярка\GA3948333_9_20260420T151507Z.jpg</v>
      </c>
    </row>
    <row r="57" spans="1:14" x14ac:dyDescent="0.25">
      <c r="A57" t="s">
        <v>13</v>
      </c>
      <c r="B57" s="3">
        <v>46132</v>
      </c>
      <c r="C57" s="5">
        <v>0.63616898148148149</v>
      </c>
      <c r="D57" s="1" t="s">
        <v>4</v>
      </c>
      <c r="E57" t="s">
        <v>29756</v>
      </c>
      <c r="I57" t="s">
        <v>29585</v>
      </c>
      <c r="J57" t="s">
        <v>10918</v>
      </c>
      <c r="K57" t="s">
        <v>29586</v>
      </c>
      <c r="L57" t="s">
        <v>29587</v>
      </c>
      <c r="M57" s="10">
        <v>46132.63616898148</v>
      </c>
      <c r="N57" s="2" t="str">
        <f>HYPERLINK(Таблица3[[#This Row],[RelativePath]])</f>
        <v>15 Вход столярка\GA3948333_9_20260420T151605Z.jpg</v>
      </c>
    </row>
    <row r="58" spans="1:14" x14ac:dyDescent="0.25">
      <c r="A58" t="s">
        <v>13</v>
      </c>
      <c r="B58" s="3">
        <v>46132</v>
      </c>
      <c r="C58" s="5">
        <v>0.63641203703703708</v>
      </c>
      <c r="D58" s="1" t="s">
        <v>4</v>
      </c>
      <c r="E58" t="s">
        <v>29756</v>
      </c>
      <c r="I58" t="s">
        <v>29353</v>
      </c>
      <c r="J58" t="s">
        <v>13018</v>
      </c>
      <c r="K58" t="s">
        <v>29354</v>
      </c>
      <c r="L58" t="s">
        <v>29355</v>
      </c>
      <c r="M58" s="10">
        <v>46132.636412037034</v>
      </c>
      <c r="N58" s="2" t="str">
        <f>HYPERLINK(Таблица3[[#This Row],[RelativePath]])</f>
        <v>8 Ангар вход\GA3948333_1_20260420T151626Z.jpg</v>
      </c>
    </row>
    <row r="59" spans="1:14" x14ac:dyDescent="0.25">
      <c r="A59" t="s">
        <v>13</v>
      </c>
      <c r="B59" s="3">
        <v>46132</v>
      </c>
      <c r="C59" s="5">
        <v>0.63650462962962961</v>
      </c>
      <c r="D59" s="1" t="s">
        <v>4</v>
      </c>
      <c r="E59" t="s">
        <v>29756</v>
      </c>
      <c r="I59" t="s">
        <v>29356</v>
      </c>
      <c r="J59" t="s">
        <v>13018</v>
      </c>
      <c r="K59" t="s">
        <v>29357</v>
      </c>
      <c r="L59" t="s">
        <v>29358</v>
      </c>
      <c r="M59" s="10">
        <v>46132.636504629627</v>
      </c>
      <c r="N59" s="2" t="str">
        <f>HYPERLINK(Таблица3[[#This Row],[RelativePath]])</f>
        <v>8 Ангар вход\GA3948333_1_20260420T151634Z.jpg</v>
      </c>
    </row>
    <row r="60" spans="1:14" x14ac:dyDescent="0.25">
      <c r="A60" t="s">
        <v>13</v>
      </c>
      <c r="B60" s="3">
        <v>46132</v>
      </c>
      <c r="C60" s="5">
        <v>0.63680555555555551</v>
      </c>
      <c r="D60" s="1" t="s">
        <v>4</v>
      </c>
      <c r="E60" t="s">
        <v>29756</v>
      </c>
      <c r="I60" t="s">
        <v>29359</v>
      </c>
      <c r="J60" t="s">
        <v>13018</v>
      </c>
      <c r="K60" t="s">
        <v>29360</v>
      </c>
      <c r="L60" t="s">
        <v>29361</v>
      </c>
      <c r="M60" s="10">
        <v>46132.636805555558</v>
      </c>
      <c r="N60" s="2" t="str">
        <f>HYPERLINK(Таблица3[[#This Row],[RelativePath]])</f>
        <v>8 Ангар вход\GA3948333_1_20260420T151700Z.jpg</v>
      </c>
    </row>
    <row r="61" spans="1:14" x14ac:dyDescent="0.25">
      <c r="A61" t="s">
        <v>13</v>
      </c>
      <c r="B61" s="3">
        <v>46132</v>
      </c>
      <c r="C61" s="5">
        <v>0.6369097222222222</v>
      </c>
      <c r="D61" s="1" t="s">
        <v>4</v>
      </c>
      <c r="E61" t="s">
        <v>29756</v>
      </c>
      <c r="I61" t="s">
        <v>29453</v>
      </c>
      <c r="J61" t="s">
        <v>11840</v>
      </c>
      <c r="K61" t="s">
        <v>29454</v>
      </c>
      <c r="L61" t="s">
        <v>29455</v>
      </c>
      <c r="M61" s="10">
        <v>46132.63690972222</v>
      </c>
      <c r="N61" s="2" t="str">
        <f>HYPERLINK(Таблица3[[#This Row],[RelativePath]])</f>
        <v>10 Въезд ангар\GA3948333_6_20260420T151709Z.jpg</v>
      </c>
    </row>
    <row r="62" spans="1:14" x14ac:dyDescent="0.25">
      <c r="A62" t="s">
        <v>13</v>
      </c>
      <c r="B62" s="3">
        <v>46132</v>
      </c>
      <c r="C62" s="5">
        <v>0.70599537037037041</v>
      </c>
      <c r="D62" s="1" t="s">
        <v>584</v>
      </c>
      <c r="E62" t="s">
        <v>25987</v>
      </c>
      <c r="I62" t="s">
        <v>29198</v>
      </c>
      <c r="J62" t="s">
        <v>10736</v>
      </c>
      <c r="K62" t="s">
        <v>29723</v>
      </c>
      <c r="L62" t="s">
        <v>29199</v>
      </c>
      <c r="M62" s="10">
        <v>46132.705995370372</v>
      </c>
      <c r="N62" s="2" t="str">
        <f>HYPERLINK(Таблица3[[#This Row],[RelativePath]])</f>
        <v>3 Парковка офиса\GA3948333_3_20260420T165638Z.jpg</v>
      </c>
    </row>
    <row r="63" spans="1:14" x14ac:dyDescent="0.25">
      <c r="A63" t="s">
        <v>13</v>
      </c>
      <c r="B63" s="3">
        <v>46132</v>
      </c>
      <c r="C63" s="5">
        <v>0.70606481481481487</v>
      </c>
      <c r="D63" s="1" t="s">
        <v>62</v>
      </c>
      <c r="E63" t="s">
        <v>25987</v>
      </c>
      <c r="I63" t="s">
        <v>29111</v>
      </c>
      <c r="J63" t="s">
        <v>12478</v>
      </c>
      <c r="K63" t="s">
        <v>29112</v>
      </c>
      <c r="L63" t="s">
        <v>29113</v>
      </c>
      <c r="M63" s="10">
        <v>46132.706064814818</v>
      </c>
      <c r="N63" s="2" t="str">
        <f>HYPERLINK(Таблица3[[#This Row],[RelativePath]])</f>
        <v>1 Въезд на базу\GA3948333_4_20260420T165644Z.jpg</v>
      </c>
    </row>
    <row r="64" spans="1:14" x14ac:dyDescent="0.25">
      <c r="A64" t="s">
        <v>14</v>
      </c>
      <c r="B64" s="3">
        <v>46133</v>
      </c>
      <c r="C64" s="5">
        <v>0.4296875</v>
      </c>
      <c r="D64" s="1" t="s">
        <v>91</v>
      </c>
      <c r="E64" t="s">
        <v>25987</v>
      </c>
      <c r="I64" t="s">
        <v>29120</v>
      </c>
      <c r="J64" t="s">
        <v>12478</v>
      </c>
      <c r="K64" t="s">
        <v>29121</v>
      </c>
      <c r="L64" t="s">
        <v>29122</v>
      </c>
      <c r="M64" s="10">
        <v>46133.4296875</v>
      </c>
      <c r="N64" s="2" t="str">
        <f>HYPERLINK(Таблица3[[#This Row],[RelativePath]])</f>
        <v>1 Въезд на базу\GA3948333_4_20260421T101845Z.jpg</v>
      </c>
    </row>
    <row r="65" spans="1:14" x14ac:dyDescent="0.25">
      <c r="A65" t="s">
        <v>14</v>
      </c>
      <c r="B65" s="3">
        <v>46133</v>
      </c>
      <c r="C65" s="5">
        <v>0.42976851851851849</v>
      </c>
      <c r="D65" s="1" t="s">
        <v>1257</v>
      </c>
      <c r="E65" t="s">
        <v>25987</v>
      </c>
      <c r="I65" t="s">
        <v>29206</v>
      </c>
      <c r="J65" t="s">
        <v>10736</v>
      </c>
      <c r="K65" t="s">
        <v>29207</v>
      </c>
      <c r="L65" t="s">
        <v>29208</v>
      </c>
      <c r="M65" s="10">
        <v>46133.429768518516</v>
      </c>
      <c r="N65" s="2" t="str">
        <f>HYPERLINK(Таблица3[[#This Row],[RelativePath]])</f>
        <v>3 Парковка офиса\GA3948333_3_20260421T101852Z.jpg</v>
      </c>
    </row>
    <row r="66" spans="1:14" x14ac:dyDescent="0.25">
      <c r="A66" t="s">
        <v>14</v>
      </c>
      <c r="B66" s="3">
        <v>46133</v>
      </c>
      <c r="C66" s="5">
        <v>0.46387731481481481</v>
      </c>
      <c r="D66" s="1" t="s">
        <v>4</v>
      </c>
      <c r="E66" t="s">
        <v>29756</v>
      </c>
      <c r="I66" t="s">
        <v>29260</v>
      </c>
      <c r="J66" t="s">
        <v>2337</v>
      </c>
      <c r="K66" t="s">
        <v>29261</v>
      </c>
      <c r="L66" t="s">
        <v>29262</v>
      </c>
      <c r="M66" s="10">
        <v>46133.463877314818</v>
      </c>
      <c r="N66" s="2" t="str">
        <f>HYPERLINK(Таблица3[[#This Row],[RelativePath]])</f>
        <v>5 Крыльцо общага\K07156189_22_20260421T110759Z.jpg</v>
      </c>
    </row>
    <row r="67" spans="1:14" x14ac:dyDescent="0.25">
      <c r="A67" t="s">
        <v>14</v>
      </c>
      <c r="B67" s="3">
        <v>46133</v>
      </c>
      <c r="C67" s="5">
        <v>0.47298611111111111</v>
      </c>
      <c r="D67" s="1" t="s">
        <v>4</v>
      </c>
      <c r="E67" t="s">
        <v>29756</v>
      </c>
      <c r="I67" t="s">
        <v>29263</v>
      </c>
      <c r="J67" t="s">
        <v>2337</v>
      </c>
      <c r="K67" t="s">
        <v>29264</v>
      </c>
      <c r="L67" t="s">
        <v>29265</v>
      </c>
      <c r="M67" s="10">
        <v>46133.472986111112</v>
      </c>
      <c r="N67" s="2" t="str">
        <f>HYPERLINK(Таблица3[[#This Row],[RelativePath]])</f>
        <v>5 Крыльцо общага\K07156189_22_20260421T112106Z.jpg</v>
      </c>
    </row>
    <row r="68" spans="1:14" x14ac:dyDescent="0.25">
      <c r="A68" t="s">
        <v>14</v>
      </c>
      <c r="B68" s="3">
        <v>46133</v>
      </c>
      <c r="C68" s="5">
        <v>0.60506944444444444</v>
      </c>
      <c r="D68" s="1" t="s">
        <v>4</v>
      </c>
      <c r="E68" t="s">
        <v>29756</v>
      </c>
      <c r="I68" t="s">
        <v>29435</v>
      </c>
      <c r="J68" t="s">
        <v>10919</v>
      </c>
      <c r="K68" t="s">
        <v>29436</v>
      </c>
      <c r="L68" t="s">
        <v>29437</v>
      </c>
      <c r="M68" s="10">
        <v>46133.605069444442</v>
      </c>
      <c r="N68" s="2" t="str">
        <f>HYPERLINK(Таблица3[[#This Row],[RelativePath]])</f>
        <v>9 Ангар рейсмус\GA3948333_2_20260421T143118Z.jpg</v>
      </c>
    </row>
    <row r="69" spans="1:14" x14ac:dyDescent="0.25">
      <c r="A69" t="s">
        <v>14</v>
      </c>
      <c r="B69" s="3">
        <v>46133</v>
      </c>
      <c r="C69" s="5">
        <v>0.60641203703703705</v>
      </c>
      <c r="D69" s="1" t="s">
        <v>4</v>
      </c>
      <c r="E69" t="s">
        <v>29756</v>
      </c>
      <c r="I69" t="s">
        <v>29438</v>
      </c>
      <c r="J69" t="s">
        <v>10919</v>
      </c>
      <c r="K69" t="s">
        <v>29439</v>
      </c>
      <c r="L69" t="s">
        <v>29440</v>
      </c>
      <c r="M69" s="10">
        <v>46133.606412037036</v>
      </c>
      <c r="N69" s="2" t="str">
        <f>HYPERLINK(Таблица3[[#This Row],[RelativePath]])</f>
        <v>9 Ангар рейсмус\GA3948333_2_20260421T143314Z.jpg</v>
      </c>
    </row>
    <row r="70" spans="1:14" x14ac:dyDescent="0.25">
      <c r="A70" t="s">
        <v>14</v>
      </c>
      <c r="B70" s="3">
        <v>46133</v>
      </c>
      <c r="C70" s="5">
        <v>0.61137731481481483</v>
      </c>
      <c r="D70" s="1" t="s">
        <v>4</v>
      </c>
      <c r="E70" t="s">
        <v>29756</v>
      </c>
      <c r="I70" t="s">
        <v>29386</v>
      </c>
      <c r="J70" t="s">
        <v>13018</v>
      </c>
      <c r="K70" t="s">
        <v>29387</v>
      </c>
      <c r="L70" t="s">
        <v>29388</v>
      </c>
      <c r="M70" s="10">
        <v>46133.611377314817</v>
      </c>
      <c r="N70" s="2" t="str">
        <f>HYPERLINK(Таблица3[[#This Row],[RelativePath]])</f>
        <v>8 Ангар вход\GA3948333_1_20260421T144023Z.jpg</v>
      </c>
    </row>
    <row r="71" spans="1:14" x14ac:dyDescent="0.25">
      <c r="A71" t="s">
        <v>14</v>
      </c>
      <c r="B71" s="3">
        <v>46133</v>
      </c>
      <c r="C71" s="5">
        <v>0.61202546296296301</v>
      </c>
      <c r="D71" s="1" t="s">
        <v>4</v>
      </c>
      <c r="E71" t="s">
        <v>29756</v>
      </c>
      <c r="I71" t="s">
        <v>29389</v>
      </c>
      <c r="J71" t="s">
        <v>13018</v>
      </c>
      <c r="K71" t="s">
        <v>29390</v>
      </c>
      <c r="L71" t="s">
        <v>29391</v>
      </c>
      <c r="M71" s="10">
        <v>46133.612025462964</v>
      </c>
      <c r="N71" s="2" t="str">
        <f>HYPERLINK(Таблица3[[#This Row],[RelativePath]])</f>
        <v>8 Ангар вход\GA3948333_1_20260421T144119Z.jpg</v>
      </c>
    </row>
    <row r="72" spans="1:14" x14ac:dyDescent="0.25">
      <c r="A72" t="s">
        <v>14</v>
      </c>
      <c r="B72" s="3">
        <v>46133</v>
      </c>
      <c r="C72" s="5">
        <v>0.61208333333333331</v>
      </c>
      <c r="D72" s="1" t="s">
        <v>4</v>
      </c>
      <c r="E72" t="s">
        <v>29756</v>
      </c>
      <c r="I72" t="s">
        <v>29392</v>
      </c>
      <c r="J72" t="s">
        <v>13018</v>
      </c>
      <c r="K72" t="s">
        <v>29393</v>
      </c>
      <c r="L72" t="s">
        <v>29394</v>
      </c>
      <c r="M72" s="10">
        <v>46133.612083333333</v>
      </c>
      <c r="N72" s="2" t="str">
        <f>HYPERLINK(Таблица3[[#This Row],[RelativePath]])</f>
        <v>8 Ангар вход\GA3948333_1_20260421T144124Z.jpg</v>
      </c>
    </row>
    <row r="73" spans="1:14" x14ac:dyDescent="0.25">
      <c r="A73" t="s">
        <v>14</v>
      </c>
      <c r="B73" s="3">
        <v>46133</v>
      </c>
      <c r="C73" s="5">
        <v>0.61239583333333336</v>
      </c>
      <c r="D73" s="1" t="s">
        <v>4</v>
      </c>
      <c r="E73" t="s">
        <v>29756</v>
      </c>
      <c r="I73" t="s">
        <v>29395</v>
      </c>
      <c r="J73" t="s">
        <v>13018</v>
      </c>
      <c r="K73" t="s">
        <v>29396</v>
      </c>
      <c r="L73" t="s">
        <v>29397</v>
      </c>
      <c r="M73" s="10">
        <v>46133.612395833334</v>
      </c>
      <c r="N73" s="2" t="str">
        <f>HYPERLINK(Таблица3[[#This Row],[RelativePath]])</f>
        <v>8 Ангар вход\GA3948333_1_20260421T144151Z.jpg</v>
      </c>
    </row>
    <row r="74" spans="1:14" x14ac:dyDescent="0.25">
      <c r="A74" t="s">
        <v>14</v>
      </c>
      <c r="B74" s="3">
        <v>46133</v>
      </c>
      <c r="C74" s="5">
        <v>0.65509259259259256</v>
      </c>
      <c r="D74" s="1" t="s">
        <v>4</v>
      </c>
      <c r="E74" t="s">
        <v>29756</v>
      </c>
      <c r="I74" t="s">
        <v>29474</v>
      </c>
      <c r="J74" t="s">
        <v>11840</v>
      </c>
      <c r="K74" t="s">
        <v>29475</v>
      </c>
      <c r="L74" t="s">
        <v>29476</v>
      </c>
      <c r="M74" s="10">
        <v>46133.655092592591</v>
      </c>
      <c r="N74" s="2" t="str">
        <f>HYPERLINK(Таблица3[[#This Row],[RelativePath]])</f>
        <v>10 Въезд ангар\GA3948333_6_20260421T154320Z.jpg</v>
      </c>
    </row>
    <row r="75" spans="1:14" x14ac:dyDescent="0.25">
      <c r="A75" t="s">
        <v>14</v>
      </c>
      <c r="B75" s="3">
        <v>46133</v>
      </c>
      <c r="C75" s="5">
        <v>0.70892361111111113</v>
      </c>
      <c r="D75" s="1" t="s">
        <v>584</v>
      </c>
      <c r="E75" t="s">
        <v>25987</v>
      </c>
      <c r="I75" t="s">
        <v>29743</v>
      </c>
      <c r="J75" t="s">
        <v>10736</v>
      </c>
      <c r="K75" t="s">
        <v>29744</v>
      </c>
      <c r="L75" t="s">
        <v>29745</v>
      </c>
      <c r="M75" s="10">
        <v>46133.708923611113</v>
      </c>
      <c r="N75" s="2" t="str">
        <f>HYPERLINK(Таблица3[[#This Row],[RelativePath]])</f>
        <v>3 Парковка офиса\GA3948333_3_20260421T170051Z.jpg</v>
      </c>
    </row>
    <row r="76" spans="1:14" x14ac:dyDescent="0.25">
      <c r="A76" t="s">
        <v>14</v>
      </c>
      <c r="B76" s="3">
        <v>46133</v>
      </c>
      <c r="C76" s="5">
        <v>0.70908564814814812</v>
      </c>
      <c r="D76" s="1" t="s">
        <v>62</v>
      </c>
      <c r="E76" t="s">
        <v>25987</v>
      </c>
      <c r="I76" t="s">
        <v>29129</v>
      </c>
      <c r="J76" t="s">
        <v>12478</v>
      </c>
      <c r="K76" t="s">
        <v>29130</v>
      </c>
      <c r="L76" t="s">
        <v>29131</v>
      </c>
      <c r="M76" s="10">
        <v>46133.709085648145</v>
      </c>
      <c r="N76" s="2" t="str">
        <f>HYPERLINK(Таблица3[[#This Row],[RelativePath]])</f>
        <v>1 Въезд на базу\GA3948333_4_20260421T170105Z.jpg</v>
      </c>
    </row>
    <row r="77" spans="1:14" x14ac:dyDescent="0.25">
      <c r="A77" t="s">
        <v>15</v>
      </c>
      <c r="B77" s="3">
        <v>46134</v>
      </c>
      <c r="C77" s="5">
        <v>0.39370370370370372</v>
      </c>
      <c r="D77" s="1" t="s">
        <v>91</v>
      </c>
      <c r="E77" t="s">
        <v>25987</v>
      </c>
      <c r="I77" t="s">
        <v>29150</v>
      </c>
      <c r="J77" t="s">
        <v>12478</v>
      </c>
      <c r="K77" t="s">
        <v>29151</v>
      </c>
      <c r="L77" t="s">
        <v>29152</v>
      </c>
      <c r="M77" s="10">
        <v>46134.393703703703</v>
      </c>
      <c r="N77" s="2" t="str">
        <f>HYPERLINK(Таблица3[[#This Row],[RelativePath]])</f>
        <v>1 Въезд на базу\GA3948333_4_20260422T092656Z.jpg</v>
      </c>
    </row>
    <row r="78" spans="1:14" x14ac:dyDescent="0.25">
      <c r="A78" t="s">
        <v>15</v>
      </c>
      <c r="B78" s="3">
        <v>46134</v>
      </c>
      <c r="C78" s="5">
        <v>0.39378472222222222</v>
      </c>
      <c r="D78" s="1" t="s">
        <v>1257</v>
      </c>
      <c r="E78" t="s">
        <v>25987</v>
      </c>
      <c r="I78" t="s">
        <v>29725</v>
      </c>
      <c r="J78" t="s">
        <v>10736</v>
      </c>
      <c r="K78" t="s">
        <v>29726</v>
      </c>
      <c r="L78" t="s">
        <v>29727</v>
      </c>
      <c r="M78" s="10">
        <v>46134.393784722219</v>
      </c>
      <c r="N78" s="2" t="str">
        <f>HYPERLINK(Таблица3[[#This Row],[RelativePath]])</f>
        <v>3 Парковка офиса\GA3948333_3_20260422T092703Z.jpg</v>
      </c>
    </row>
    <row r="79" spans="1:14" x14ac:dyDescent="0.25">
      <c r="A79" t="s">
        <v>15</v>
      </c>
      <c r="B79" s="3">
        <v>46134</v>
      </c>
      <c r="C79" s="5">
        <v>0.40318287037037037</v>
      </c>
      <c r="D79" s="1" t="s">
        <v>4</v>
      </c>
      <c r="E79" t="s">
        <v>29756</v>
      </c>
      <c r="I79" t="s">
        <v>29749</v>
      </c>
      <c r="J79" t="s">
        <v>2337</v>
      </c>
      <c r="K79" t="s">
        <v>29750</v>
      </c>
      <c r="L79" t="s">
        <v>29751</v>
      </c>
      <c r="M79" s="10">
        <v>46134.403182870374</v>
      </c>
      <c r="N79" s="2" t="str">
        <f>HYPERLINK(Таблица3[[#This Row],[RelativePath]])</f>
        <v>5 Крыльцо общага\K07156189_22_20260422T094035Z.jpg</v>
      </c>
    </row>
    <row r="80" spans="1:14" x14ac:dyDescent="0.25">
      <c r="A80" t="s">
        <v>15</v>
      </c>
      <c r="B80" s="3">
        <v>46134</v>
      </c>
      <c r="C80" s="5">
        <v>0.59740740740740739</v>
      </c>
      <c r="D80" s="1" t="s">
        <v>584</v>
      </c>
      <c r="E80" t="s">
        <v>25987</v>
      </c>
      <c r="I80" t="s">
        <v>29734</v>
      </c>
      <c r="J80" t="s">
        <v>10736</v>
      </c>
      <c r="K80" t="s">
        <v>29735</v>
      </c>
      <c r="L80" t="s">
        <v>29736</v>
      </c>
      <c r="M80" s="10">
        <v>46134.597407407404</v>
      </c>
      <c r="N80" s="2" t="str">
        <f>HYPERLINK(Таблица3[[#This Row],[RelativePath]])</f>
        <v>3 Парковка офиса\GA3948333_3_20260422T142016Z.jpg</v>
      </c>
    </row>
    <row r="81" spans="1:14" x14ac:dyDescent="0.25">
      <c r="A81" t="s">
        <v>15</v>
      </c>
      <c r="B81" s="3">
        <v>46134</v>
      </c>
      <c r="C81" s="5">
        <v>0.59752314814814811</v>
      </c>
      <c r="D81" s="1" t="s">
        <v>62</v>
      </c>
      <c r="E81" t="s">
        <v>25987</v>
      </c>
      <c r="I81" t="s">
        <v>29171</v>
      </c>
      <c r="J81" t="s">
        <v>12478</v>
      </c>
      <c r="K81" t="s">
        <v>29172</v>
      </c>
      <c r="L81" t="s">
        <v>29173</v>
      </c>
      <c r="M81" s="10">
        <v>46134.59752314815</v>
      </c>
      <c r="N81" s="2" t="str">
        <f>HYPERLINK(Таблица3[[#This Row],[RelativePath]])</f>
        <v>1 Въезд на базу\GA3948333_4_20260422T142026Z.jpg</v>
      </c>
    </row>
    <row r="82" spans="1:14" x14ac:dyDescent="0.25">
      <c r="A82" t="s">
        <v>15</v>
      </c>
      <c r="B82" s="3">
        <v>46134</v>
      </c>
      <c r="C82" s="5">
        <v>0.61104166666666671</v>
      </c>
      <c r="D82" s="1" t="s">
        <v>91</v>
      </c>
      <c r="E82" t="s">
        <v>25987</v>
      </c>
      <c r="I82" t="s">
        <v>29684</v>
      </c>
      <c r="J82" t="s">
        <v>12478</v>
      </c>
      <c r="K82" t="s">
        <v>29685</v>
      </c>
      <c r="L82" t="s">
        <v>29686</v>
      </c>
      <c r="M82" s="10">
        <v>46134.611041666663</v>
      </c>
      <c r="N82" s="2" t="str">
        <f>HYPERLINK(Таблица3[[#This Row],[RelativePath]])</f>
        <v>1 Въезд на базу\GA3948333_4_20260422T143954Z.jpg</v>
      </c>
    </row>
    <row r="83" spans="1:14" x14ac:dyDescent="0.25">
      <c r="A83" t="s">
        <v>15</v>
      </c>
      <c r="B83" s="3">
        <v>46134</v>
      </c>
      <c r="C83" s="5">
        <v>0.61109953703703701</v>
      </c>
      <c r="D83" s="1" t="s">
        <v>1257</v>
      </c>
      <c r="E83" t="s">
        <v>25987</v>
      </c>
      <c r="I83" t="s">
        <v>29746</v>
      </c>
      <c r="J83" t="s">
        <v>10736</v>
      </c>
      <c r="K83" t="s">
        <v>29747</v>
      </c>
      <c r="L83" t="s">
        <v>29748</v>
      </c>
      <c r="M83" s="10">
        <v>46134.61109953704</v>
      </c>
      <c r="N83" s="2" t="str">
        <f>HYPERLINK(Таблица3[[#This Row],[RelativePath]])</f>
        <v>3 Парковка офиса\GA3948333_3_20260422T143959Z.jpg</v>
      </c>
    </row>
    <row r="84" spans="1:14" x14ac:dyDescent="0.25">
      <c r="A84" t="s">
        <v>15</v>
      </c>
      <c r="B84" s="3">
        <v>46134</v>
      </c>
      <c r="C84" s="5">
        <v>0.70978009259259256</v>
      </c>
      <c r="D84" s="1" t="s">
        <v>584</v>
      </c>
      <c r="E84" t="s">
        <v>25987</v>
      </c>
      <c r="I84" t="s">
        <v>29737</v>
      </c>
      <c r="J84" t="s">
        <v>10736</v>
      </c>
      <c r="K84" t="s">
        <v>29738</v>
      </c>
      <c r="L84" t="s">
        <v>29739</v>
      </c>
      <c r="M84" s="10">
        <v>46134.709780092591</v>
      </c>
      <c r="N84" s="2" t="str">
        <f>HYPERLINK(Таблица3[[#This Row],[RelativePath]])</f>
        <v>3 Парковка офиса\GA3948333_3_20260422T170205Z.jpg</v>
      </c>
    </row>
    <row r="85" spans="1:14" x14ac:dyDescent="0.25">
      <c r="A85" t="s">
        <v>15</v>
      </c>
      <c r="B85" s="3">
        <v>46134</v>
      </c>
      <c r="C85" s="5">
        <v>0.70986111111111116</v>
      </c>
      <c r="D85" s="1" t="s">
        <v>62</v>
      </c>
      <c r="E85" t="s">
        <v>25987</v>
      </c>
      <c r="I85" t="s">
        <v>29177</v>
      </c>
      <c r="J85" t="s">
        <v>12478</v>
      </c>
      <c r="K85" t="s">
        <v>29178</v>
      </c>
      <c r="L85" t="s">
        <v>29179</v>
      </c>
      <c r="M85" s="10">
        <v>46134.709861111114</v>
      </c>
      <c r="N85" s="2" t="str">
        <f>HYPERLINK(Таблица3[[#This Row],[RelativePath]])</f>
        <v>1 Въезд на базу\GA3948333_4_20260422T170212Z.jpg</v>
      </c>
    </row>
    <row r="86" spans="1:14" x14ac:dyDescent="0.25">
      <c r="A86" t="s">
        <v>16</v>
      </c>
      <c r="B86" s="3">
        <v>46135</v>
      </c>
      <c r="C86" s="5">
        <v>0.40591435185185187</v>
      </c>
      <c r="D86" s="1" t="s">
        <v>91</v>
      </c>
      <c r="E86" t="s">
        <v>25987</v>
      </c>
      <c r="I86" t="s">
        <v>30129</v>
      </c>
      <c r="J86" t="s">
        <v>12478</v>
      </c>
      <c r="K86" t="s">
        <v>30130</v>
      </c>
      <c r="L86" t="s">
        <v>30131</v>
      </c>
      <c r="M86" s="10">
        <v>46135.405914351853</v>
      </c>
      <c r="N86" s="2" t="str">
        <f>HYPERLINK(Таблица3[[#This Row],[RelativePath]])</f>
        <v>1 Въезд на базу\GA3948333_4_20260423T094431Z.jpg</v>
      </c>
    </row>
    <row r="87" spans="1:14" x14ac:dyDescent="0.25">
      <c r="A87" t="s">
        <v>16</v>
      </c>
      <c r="B87" s="3">
        <v>46135</v>
      </c>
      <c r="C87" s="5">
        <v>0.40598379629629627</v>
      </c>
      <c r="D87" s="1" t="s">
        <v>1257</v>
      </c>
      <c r="E87" t="s">
        <v>25987</v>
      </c>
      <c r="I87" t="s">
        <v>30207</v>
      </c>
      <c r="J87" t="s">
        <v>10736</v>
      </c>
      <c r="K87" t="s">
        <v>30208</v>
      </c>
      <c r="L87" t="s">
        <v>30209</v>
      </c>
      <c r="M87" s="10">
        <v>46135.4059837963</v>
      </c>
      <c r="N87" s="2" t="str">
        <f>HYPERLINK(Таблица3[[#This Row],[RelativePath]])</f>
        <v>3 Парковка офиса\GA3948333_3_20260423T094437Z.jpg</v>
      </c>
    </row>
    <row r="88" spans="1:14" x14ac:dyDescent="0.25">
      <c r="A88" t="s">
        <v>16</v>
      </c>
      <c r="B88" s="3">
        <v>46135</v>
      </c>
      <c r="C88" s="5">
        <v>0.41123842592592591</v>
      </c>
      <c r="D88" s="1" t="s">
        <v>4</v>
      </c>
      <c r="E88" t="s">
        <v>29756</v>
      </c>
      <c r="I88" t="s">
        <v>30348</v>
      </c>
      <c r="J88" t="s">
        <v>11840</v>
      </c>
      <c r="K88" t="s">
        <v>30349</v>
      </c>
      <c r="L88" t="s">
        <v>30350</v>
      </c>
      <c r="M88" s="10">
        <v>46135.411238425928</v>
      </c>
      <c r="N88" s="2" t="str">
        <f>HYPERLINK(Таблица3[[#This Row],[RelativePath]])</f>
        <v>10 Въезд ангар\GA3948333_6_20260423T095211Z.jpg</v>
      </c>
    </row>
    <row r="89" spans="1:14" x14ac:dyDescent="0.25">
      <c r="A89" t="s">
        <v>16</v>
      </c>
      <c r="B89" s="3">
        <v>46135</v>
      </c>
      <c r="C89" s="5">
        <v>0.41344907407407405</v>
      </c>
      <c r="D89" s="1" t="s">
        <v>4</v>
      </c>
      <c r="E89" t="s">
        <v>29756</v>
      </c>
      <c r="I89" t="s">
        <v>30168</v>
      </c>
      <c r="J89" t="s">
        <v>13018</v>
      </c>
      <c r="K89" t="s">
        <v>30169</v>
      </c>
      <c r="L89" t="s">
        <v>30170</v>
      </c>
      <c r="M89" s="10">
        <v>46135.413449074076</v>
      </c>
      <c r="N89" s="2" t="str">
        <f>HYPERLINK(Таблица3[[#This Row],[RelativePath]])</f>
        <v>8 Ангар вход\GA3948333_1_20260423T095522Z.jpg</v>
      </c>
    </row>
    <row r="90" spans="1:14" x14ac:dyDescent="0.25">
      <c r="A90" t="s">
        <v>16</v>
      </c>
      <c r="B90" s="3">
        <v>46135</v>
      </c>
      <c r="C90" s="5">
        <v>0.4142939814814815</v>
      </c>
      <c r="D90" s="1" t="s">
        <v>4</v>
      </c>
      <c r="E90" t="s">
        <v>29756</v>
      </c>
      <c r="I90" t="s">
        <v>30171</v>
      </c>
      <c r="J90" t="s">
        <v>13018</v>
      </c>
      <c r="K90" t="s">
        <v>30172</v>
      </c>
      <c r="L90" t="s">
        <v>30173</v>
      </c>
      <c r="M90" s="10">
        <v>46135.414293981485</v>
      </c>
      <c r="N90" s="2" t="str">
        <f>HYPERLINK(Таблица3[[#This Row],[RelativePath]])</f>
        <v>8 Ангар вход\GA3948333_1_20260423T095635Z.jpg</v>
      </c>
    </row>
    <row r="91" spans="1:14" x14ac:dyDescent="0.25">
      <c r="A91" t="s">
        <v>16</v>
      </c>
      <c r="B91" s="3">
        <v>46135</v>
      </c>
      <c r="C91" s="5">
        <v>0.41480324074074076</v>
      </c>
      <c r="D91" s="1" t="s">
        <v>4</v>
      </c>
      <c r="E91" t="s">
        <v>29756</v>
      </c>
      <c r="I91" t="s">
        <v>30174</v>
      </c>
      <c r="J91" t="s">
        <v>13018</v>
      </c>
      <c r="K91" t="s">
        <v>30175</v>
      </c>
      <c r="L91" t="s">
        <v>30176</v>
      </c>
      <c r="M91" s="10">
        <v>46135.414803240739</v>
      </c>
      <c r="N91" s="2" t="str">
        <f>HYPERLINK(Таблица3[[#This Row],[RelativePath]])</f>
        <v>8 Ангар вход\GA3948333_1_20260423T095719Z.jpg</v>
      </c>
    </row>
    <row r="92" spans="1:14" x14ac:dyDescent="0.25">
      <c r="A92" t="s">
        <v>16</v>
      </c>
      <c r="B92" s="3">
        <v>46135</v>
      </c>
      <c r="C92" s="5">
        <v>0.41789351851851853</v>
      </c>
      <c r="D92" s="1" t="s">
        <v>4</v>
      </c>
      <c r="E92" t="s">
        <v>29756</v>
      </c>
      <c r="I92" t="s">
        <v>30351</v>
      </c>
      <c r="J92" t="s">
        <v>11840</v>
      </c>
      <c r="K92" t="s">
        <v>30352</v>
      </c>
      <c r="L92" t="s">
        <v>30353</v>
      </c>
      <c r="M92" s="10">
        <v>46135.417893518519</v>
      </c>
      <c r="N92" s="2" t="str">
        <f>HYPERLINK(Таблица3[[#This Row],[RelativePath]])</f>
        <v>10 Въезд ангар\GA3948333_6_20260423T100146Z.jpg</v>
      </c>
    </row>
    <row r="93" spans="1:14" x14ac:dyDescent="0.25">
      <c r="A93" t="s">
        <v>16</v>
      </c>
      <c r="B93" s="3">
        <v>46135</v>
      </c>
      <c r="C93" s="5">
        <v>0.42652777777777778</v>
      </c>
      <c r="D93" s="1" t="s">
        <v>4</v>
      </c>
      <c r="E93" t="s">
        <v>29756</v>
      </c>
      <c r="I93" t="s">
        <v>30354</v>
      </c>
      <c r="J93" t="s">
        <v>11840</v>
      </c>
      <c r="K93" t="s">
        <v>30355</v>
      </c>
      <c r="L93" t="s">
        <v>30356</v>
      </c>
      <c r="M93" s="10">
        <v>46135.426527777781</v>
      </c>
      <c r="N93" s="2" t="str">
        <f>HYPERLINK(Таблица3[[#This Row],[RelativePath]])</f>
        <v>10 Въезд ангар\GA3948333_6_20260423T101412Z.jpg</v>
      </c>
    </row>
    <row r="94" spans="1:14" x14ac:dyDescent="0.25">
      <c r="A94" t="s">
        <v>16</v>
      </c>
      <c r="B94" s="3">
        <v>46135</v>
      </c>
      <c r="C94" s="5">
        <v>0.42675925925925928</v>
      </c>
      <c r="D94" s="1" t="s">
        <v>4</v>
      </c>
      <c r="E94" t="s">
        <v>29756</v>
      </c>
      <c r="I94" t="s">
        <v>30357</v>
      </c>
      <c r="J94" t="s">
        <v>11840</v>
      </c>
      <c r="K94" t="s">
        <v>30358</v>
      </c>
      <c r="L94" t="s">
        <v>30359</v>
      </c>
      <c r="M94" s="10">
        <v>46135.426759259259</v>
      </c>
      <c r="N94" s="2" t="str">
        <f>HYPERLINK(Таблица3[[#This Row],[RelativePath]])</f>
        <v>10 Въезд ангар\GA3948333_6_20260423T101432Z.jpg</v>
      </c>
    </row>
    <row r="95" spans="1:14" x14ac:dyDescent="0.25">
      <c r="A95" t="s">
        <v>16</v>
      </c>
      <c r="B95" s="3">
        <v>46135</v>
      </c>
      <c r="C95" s="5">
        <v>0.42692129629629627</v>
      </c>
      <c r="D95" s="1" t="s">
        <v>4</v>
      </c>
      <c r="E95" t="s">
        <v>29756</v>
      </c>
      <c r="I95" t="s">
        <v>30360</v>
      </c>
      <c r="J95" t="s">
        <v>11840</v>
      </c>
      <c r="K95" t="s">
        <v>30361</v>
      </c>
      <c r="L95" t="s">
        <v>30362</v>
      </c>
      <c r="M95" s="10">
        <v>46135.426921296297</v>
      </c>
      <c r="N95" s="2" t="str">
        <f>HYPERLINK(Таблица3[[#This Row],[RelativePath]])</f>
        <v>10 Въезд ангар\GA3948333_6_20260423T101446Z.jpg</v>
      </c>
    </row>
    <row r="96" spans="1:14" x14ac:dyDescent="0.25">
      <c r="A96" t="s">
        <v>16</v>
      </c>
      <c r="B96" s="3">
        <v>46135</v>
      </c>
      <c r="C96" s="5">
        <v>0.42708333333333331</v>
      </c>
      <c r="D96" s="1" t="s">
        <v>4</v>
      </c>
      <c r="E96" t="s">
        <v>29756</v>
      </c>
      <c r="I96" t="s">
        <v>30363</v>
      </c>
      <c r="J96" t="s">
        <v>11840</v>
      </c>
      <c r="K96" t="s">
        <v>30364</v>
      </c>
      <c r="L96" t="s">
        <v>30365</v>
      </c>
      <c r="M96" s="10">
        <v>46135.427083333336</v>
      </c>
      <c r="N96" s="2" t="str">
        <f>HYPERLINK(Таблица3[[#This Row],[RelativePath]])</f>
        <v>10 Въезд ангар\GA3948333_6_20260423T101500Z.jpg</v>
      </c>
    </row>
    <row r="97" spans="1:14" x14ac:dyDescent="0.25">
      <c r="A97" t="s">
        <v>16</v>
      </c>
      <c r="B97" s="3">
        <v>46135</v>
      </c>
      <c r="C97" s="5">
        <v>0.4271875</v>
      </c>
      <c r="D97" s="1" t="s">
        <v>4</v>
      </c>
      <c r="E97" t="s">
        <v>29756</v>
      </c>
      <c r="I97" t="s">
        <v>30366</v>
      </c>
      <c r="J97" t="s">
        <v>11840</v>
      </c>
      <c r="K97" t="s">
        <v>30367</v>
      </c>
      <c r="L97" t="s">
        <v>30368</v>
      </c>
      <c r="M97" s="10">
        <v>46135.427187499998</v>
      </c>
      <c r="N97" s="2" t="str">
        <f>HYPERLINK(Таблица3[[#This Row],[RelativePath]])</f>
        <v>10 Въезд ангар\GA3948333_6_20260423T101509Z.jpg</v>
      </c>
    </row>
    <row r="98" spans="1:14" x14ac:dyDescent="0.25">
      <c r="A98" t="s">
        <v>16</v>
      </c>
      <c r="B98" s="3">
        <v>46135</v>
      </c>
      <c r="C98" s="5">
        <v>0.5342824074074074</v>
      </c>
      <c r="D98" s="1" t="s">
        <v>4</v>
      </c>
      <c r="E98" t="s">
        <v>29756</v>
      </c>
      <c r="I98" t="s">
        <v>30180</v>
      </c>
      <c r="J98" t="s">
        <v>13018</v>
      </c>
      <c r="K98" t="s">
        <v>30181</v>
      </c>
      <c r="L98" t="s">
        <v>30182</v>
      </c>
      <c r="M98" s="10">
        <v>46135.534282407411</v>
      </c>
      <c r="N98" s="2" t="str">
        <f>HYPERLINK(Таблица3[[#This Row],[RelativePath]])</f>
        <v>8 Ангар вход\GA3948333_1_20260423T124922Z.jpg</v>
      </c>
    </row>
    <row r="99" spans="1:14" x14ac:dyDescent="0.25">
      <c r="A99" t="s">
        <v>16</v>
      </c>
      <c r="B99" s="3">
        <v>46135</v>
      </c>
      <c r="C99" s="5">
        <v>0.64527777777777773</v>
      </c>
      <c r="D99" s="1" t="s">
        <v>4</v>
      </c>
      <c r="E99" t="s">
        <v>29756</v>
      </c>
      <c r="I99" t="s">
        <v>30105</v>
      </c>
      <c r="J99" t="s">
        <v>2337</v>
      </c>
      <c r="K99" t="s">
        <v>30106</v>
      </c>
      <c r="L99" t="s">
        <v>30107</v>
      </c>
      <c r="M99" s="10">
        <v>46135.645277777781</v>
      </c>
      <c r="N99" s="2" t="str">
        <f>HYPERLINK(Таблица3[[#This Row],[RelativePath]])</f>
        <v>5 Крыльцо общага\K07156189_22_20260423T152912Z.jpg</v>
      </c>
    </row>
    <row r="100" spans="1:14" x14ac:dyDescent="0.25">
      <c r="A100" t="s">
        <v>16</v>
      </c>
      <c r="B100" s="3">
        <v>46135</v>
      </c>
      <c r="C100" s="5">
        <v>0.7096527777777778</v>
      </c>
      <c r="D100" s="1" t="s">
        <v>584</v>
      </c>
      <c r="E100" t="s">
        <v>25987</v>
      </c>
      <c r="I100" t="s">
        <v>30213</v>
      </c>
      <c r="J100" t="s">
        <v>10736</v>
      </c>
      <c r="K100" t="s">
        <v>30214</v>
      </c>
      <c r="L100" t="s">
        <v>30215</v>
      </c>
      <c r="M100" s="10">
        <v>46135.709652777776</v>
      </c>
      <c r="N100" s="2" t="str">
        <f>HYPERLINK(Таблица3[[#This Row],[RelativePath]])</f>
        <v>3 Парковка офиса\GA3948333_3_20260423T170154Z.jpg</v>
      </c>
    </row>
    <row r="101" spans="1:14" x14ac:dyDescent="0.25">
      <c r="A101" t="s">
        <v>16</v>
      </c>
      <c r="B101" s="3">
        <v>46135</v>
      </c>
      <c r="C101" s="5">
        <v>0.70979166666666671</v>
      </c>
      <c r="D101" s="1" t="s">
        <v>62</v>
      </c>
      <c r="E101" t="s">
        <v>25987</v>
      </c>
      <c r="I101" t="s">
        <v>30138</v>
      </c>
      <c r="J101" t="s">
        <v>12478</v>
      </c>
      <c r="K101" t="s">
        <v>30139</v>
      </c>
      <c r="L101" t="s">
        <v>30140</v>
      </c>
      <c r="M101" s="10">
        <v>46135.709791666668</v>
      </c>
      <c r="N101" s="2" t="str">
        <f>HYPERLINK(Таблица3[[#This Row],[RelativePath]])</f>
        <v>1 Въезд на базу\GA3948333_4_20260423T170206Z.jpg</v>
      </c>
    </row>
    <row r="102" spans="1:14" x14ac:dyDescent="0.25">
      <c r="A102" t="s">
        <v>17</v>
      </c>
      <c r="B102" s="3">
        <v>46136</v>
      </c>
      <c r="C102" s="5">
        <v>0.39923611111111112</v>
      </c>
      <c r="D102" s="1" t="s">
        <v>91</v>
      </c>
      <c r="E102" t="s">
        <v>25987</v>
      </c>
      <c r="I102" t="s">
        <v>30144</v>
      </c>
      <c r="J102" t="s">
        <v>12478</v>
      </c>
      <c r="K102" t="s">
        <v>30145</v>
      </c>
      <c r="L102" t="s">
        <v>30146</v>
      </c>
      <c r="M102" s="10">
        <v>46136.399236111109</v>
      </c>
      <c r="N102" s="2" t="str">
        <f>HYPERLINK(Таблица3[[#This Row],[RelativePath]])</f>
        <v>1 Въезд на базу\GA3948333_4_20260424T093454Z.jpg</v>
      </c>
    </row>
    <row r="103" spans="1:14" x14ac:dyDescent="0.25">
      <c r="A103" t="s">
        <v>17</v>
      </c>
      <c r="B103" s="3">
        <v>46136</v>
      </c>
      <c r="C103" s="5">
        <v>0.39931712962962962</v>
      </c>
      <c r="D103" s="1" t="s">
        <v>1257</v>
      </c>
      <c r="E103" t="s">
        <v>25987</v>
      </c>
      <c r="I103" t="s">
        <v>30219</v>
      </c>
      <c r="J103" t="s">
        <v>10736</v>
      </c>
      <c r="K103" t="s">
        <v>30220</v>
      </c>
      <c r="L103" t="s">
        <v>30221</v>
      </c>
      <c r="M103" s="10">
        <v>46136.399317129632</v>
      </c>
      <c r="N103" s="2" t="str">
        <f>HYPERLINK(Таблица3[[#This Row],[RelativePath]])</f>
        <v>3 Парковка офиса\GA3948333_3_20260424T093501Z.jpg</v>
      </c>
    </row>
    <row r="104" spans="1:14" x14ac:dyDescent="0.25">
      <c r="A104" t="s">
        <v>17</v>
      </c>
      <c r="B104" s="3">
        <v>46136</v>
      </c>
      <c r="C104" s="5">
        <v>0.68903935185185183</v>
      </c>
      <c r="D104" s="1" t="s">
        <v>4</v>
      </c>
      <c r="E104" t="s">
        <v>29756</v>
      </c>
      <c r="I104" t="s">
        <v>30474</v>
      </c>
      <c r="J104" t="s">
        <v>2340</v>
      </c>
      <c r="K104" t="s">
        <v>30475</v>
      </c>
      <c r="L104" t="s">
        <v>30476</v>
      </c>
      <c r="M104" s="10">
        <v>46136.689039351855</v>
      </c>
      <c r="N104" s="2" t="str">
        <f>HYPERLINK(Таблица3[[#This Row],[RelativePath]])</f>
        <v>12 Площадка 3 кран\K07156189_20_20260424T163213Z.jpg</v>
      </c>
    </row>
    <row r="105" spans="1:14" x14ac:dyDescent="0.25">
      <c r="A105" t="s">
        <v>17</v>
      </c>
      <c r="B105" s="3">
        <v>46136</v>
      </c>
      <c r="C105" s="5">
        <v>0.68927083333333339</v>
      </c>
      <c r="D105" s="1" t="s">
        <v>4</v>
      </c>
      <c r="E105" t="s">
        <v>29756</v>
      </c>
      <c r="I105" t="s">
        <v>30477</v>
      </c>
      <c r="J105" t="s">
        <v>2340</v>
      </c>
      <c r="K105" t="s">
        <v>30478</v>
      </c>
      <c r="L105" t="s">
        <v>30479</v>
      </c>
      <c r="M105" s="10">
        <v>46136.689270833333</v>
      </c>
      <c r="N105" s="2" t="str">
        <f>HYPERLINK(Таблица3[[#This Row],[RelativePath]])</f>
        <v>12 Площадка 3 кран\K07156189_20_20260424T163233Z.jpg</v>
      </c>
    </row>
    <row r="106" spans="1:14" x14ac:dyDescent="0.25">
      <c r="A106" t="s">
        <v>17</v>
      </c>
      <c r="B106" s="3">
        <v>46136</v>
      </c>
      <c r="C106" s="5">
        <v>0.72141203703703705</v>
      </c>
      <c r="D106" s="1" t="s">
        <v>4</v>
      </c>
      <c r="E106" t="s">
        <v>29756</v>
      </c>
      <c r="I106" t="s">
        <v>30480</v>
      </c>
      <c r="J106" t="s">
        <v>2340</v>
      </c>
      <c r="K106" t="s">
        <v>30481</v>
      </c>
      <c r="L106" t="s">
        <v>30482</v>
      </c>
      <c r="M106" s="10">
        <v>46136.721412037034</v>
      </c>
      <c r="N106" s="2" t="str">
        <f>HYPERLINK(Таблица3[[#This Row],[RelativePath]])</f>
        <v>12 Площадка 3 кран\K07156189_20_20260424T171850Z.jpg</v>
      </c>
    </row>
    <row r="107" spans="1:14" x14ac:dyDescent="0.25">
      <c r="A107" t="s">
        <v>17</v>
      </c>
      <c r="B107" s="3">
        <v>46136</v>
      </c>
      <c r="C107" s="5">
        <v>0.75091435185185185</v>
      </c>
      <c r="D107" s="1" t="s">
        <v>584</v>
      </c>
      <c r="E107" t="s">
        <v>25987</v>
      </c>
      <c r="I107" t="s">
        <v>30231</v>
      </c>
      <c r="J107" t="s">
        <v>10736</v>
      </c>
      <c r="K107" t="s">
        <v>30232</v>
      </c>
      <c r="L107" t="s">
        <v>30233</v>
      </c>
      <c r="M107" s="10">
        <v>46136.750914351855</v>
      </c>
      <c r="N107" s="2" t="str">
        <f>HYPERLINK(Таблица3[[#This Row],[RelativePath]])</f>
        <v>3 Парковка офиса\GA3948333_3_20260424T180119Z.jpg</v>
      </c>
    </row>
    <row r="108" spans="1:14" x14ac:dyDescent="0.25">
      <c r="A108" t="s">
        <v>17</v>
      </c>
      <c r="B108" s="3">
        <v>46136</v>
      </c>
      <c r="C108" s="5">
        <v>0.75100694444444449</v>
      </c>
      <c r="D108" s="1" t="s">
        <v>62</v>
      </c>
      <c r="E108" t="s">
        <v>25987</v>
      </c>
      <c r="I108" t="s">
        <v>30150</v>
      </c>
      <c r="J108" t="s">
        <v>12478</v>
      </c>
      <c r="K108" t="s">
        <v>30151</v>
      </c>
      <c r="L108" t="s">
        <v>30152</v>
      </c>
      <c r="M108" s="10">
        <v>46136.751006944447</v>
      </c>
      <c r="N108" s="2" t="str">
        <f>HYPERLINK(Таблица3[[#This Row],[RelativePath]])</f>
        <v>1 Въезд на базу\GA3948333_4_20260424T180127Z.jpg</v>
      </c>
    </row>
    <row r="109" spans="1:14" x14ac:dyDescent="0.25">
      <c r="A109" t="s">
        <v>18</v>
      </c>
      <c r="B109" s="3">
        <v>46137</v>
      </c>
      <c r="C109" s="5">
        <v>0.61465277777777783</v>
      </c>
      <c r="D109" s="1" t="s">
        <v>91</v>
      </c>
      <c r="E109" t="s">
        <v>25987</v>
      </c>
      <c r="I109" t="s">
        <v>30153</v>
      </c>
      <c r="J109" t="s">
        <v>12478</v>
      </c>
      <c r="K109" t="s">
        <v>30154</v>
      </c>
      <c r="L109" t="s">
        <v>30155</v>
      </c>
      <c r="M109" s="10">
        <v>46137.614652777775</v>
      </c>
      <c r="N10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10:E131 D2:E109">
    <cfRule type="containsText" dxfId="200" priority="7" operator="containsText" text="Выезд с территории">
      <formula>NOT(ISERROR(SEARCH("Выезд с территории",D2)))</formula>
    </cfRule>
  </conditionalFormatting>
  <conditionalFormatting sqref="D2:D109">
    <cfRule type="containsText" dxfId="19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19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1">
    <cfRule type="containsText" dxfId="197" priority="2" operator="containsText" text="Газель базы">
      <formula>NOT(ISERROR(SEARCH("Газель базы",E2)))</formula>
    </cfRule>
    <cfRule type="containsText" dxfId="196" priority="3" operator="containsText" text="Погрузчик базы">
      <formula>NOT(ISERROR(SEARCH("Погрузчик базы",E2)))</formula>
    </cfRule>
  </conditionalFormatting>
  <conditionalFormatting sqref="E2:E131">
    <cfRule type="containsText" dxfId="19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24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t="s">
        <v>349</v>
      </c>
      <c r="J5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t="s">
        <v>899</v>
      </c>
      <c r="J22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1589</v>
      </c>
      <c r="J23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t="s">
        <v>901</v>
      </c>
      <c r="J24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t="s">
        <v>895</v>
      </c>
      <c r="J25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t="s">
        <v>897</v>
      </c>
      <c r="J26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t="s">
        <v>898</v>
      </c>
      <c r="J27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t="s">
        <v>1632</v>
      </c>
      <c r="J28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t="s">
        <v>1631</v>
      </c>
      <c r="J29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t="s">
        <v>1630</v>
      </c>
      <c r="J30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t="s">
        <v>1636</v>
      </c>
      <c r="J3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t="s">
        <v>1635</v>
      </c>
      <c r="J32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t="s">
        <v>2492</v>
      </c>
      <c r="J33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t="s">
        <v>2494</v>
      </c>
      <c r="J34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t="s">
        <v>2488</v>
      </c>
      <c r="J35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t="s">
        <v>2490</v>
      </c>
      <c r="J36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t="s">
        <v>2498</v>
      </c>
      <c r="J37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t="s">
        <v>2496</v>
      </c>
      <c r="J38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t="s">
        <v>2502</v>
      </c>
      <c r="J39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t="s">
        <v>2500</v>
      </c>
      <c r="J40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t="s">
        <v>2508</v>
      </c>
      <c r="J4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t="s">
        <v>2510</v>
      </c>
      <c r="J42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t="s">
        <v>2504</v>
      </c>
      <c r="J43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t="s">
        <v>2506</v>
      </c>
      <c r="J44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t="s">
        <v>3437</v>
      </c>
      <c r="J45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t="s">
        <v>3435</v>
      </c>
      <c r="J46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t="s">
        <v>4048</v>
      </c>
      <c r="J47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t="s">
        <v>4046</v>
      </c>
      <c r="J48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t="s">
        <v>4153</v>
      </c>
      <c r="J49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t="s">
        <v>4151</v>
      </c>
      <c r="J50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t="s">
        <v>4310</v>
      </c>
      <c r="J5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t="s">
        <v>4312</v>
      </c>
      <c r="J52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t="s">
        <v>4314</v>
      </c>
      <c r="J53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t="s">
        <v>4304</v>
      </c>
      <c r="J54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t="s">
        <v>4306</v>
      </c>
      <c r="J55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t="s">
        <v>4308</v>
      </c>
      <c r="J56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t="s">
        <v>4318</v>
      </c>
      <c r="J57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t="s">
        <v>4316</v>
      </c>
      <c r="J58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t="s">
        <v>4716</v>
      </c>
      <c r="J59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t="s">
        <v>4718</v>
      </c>
      <c r="J60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t="s">
        <v>4720</v>
      </c>
      <c r="J6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t="s">
        <v>4714</v>
      </c>
      <c r="J62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t="s">
        <v>4708</v>
      </c>
      <c r="J63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t="s">
        <v>4710</v>
      </c>
      <c r="J64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t="s">
        <v>4712</v>
      </c>
      <c r="J65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t="s">
        <v>4897</v>
      </c>
      <c r="J66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t="s">
        <v>4903</v>
      </c>
      <c r="J67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t="s">
        <v>4895</v>
      </c>
      <c r="J68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t="s">
        <v>4893</v>
      </c>
      <c r="J69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t="s">
        <v>4955</v>
      </c>
      <c r="J70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t="s">
        <v>5094</v>
      </c>
      <c r="J7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t="s">
        <v>5096</v>
      </c>
      <c r="J72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t="s">
        <v>5090</v>
      </c>
      <c r="J73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t="s">
        <v>5092</v>
      </c>
      <c r="J74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t="s">
        <v>5198</v>
      </c>
      <c r="J75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t="s">
        <v>5190</v>
      </c>
      <c r="J76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t="s">
        <v>5632</v>
      </c>
      <c r="J77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t="s">
        <v>5630</v>
      </c>
      <c r="J78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t="s">
        <v>5636</v>
      </c>
      <c r="J79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t="s">
        <v>5634</v>
      </c>
      <c r="J80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t="s">
        <v>5785</v>
      </c>
      <c r="J8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t="s">
        <v>5795</v>
      </c>
      <c r="J82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t="s">
        <v>5791</v>
      </c>
      <c r="J83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t="s">
        <v>5787</v>
      </c>
      <c r="J84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t="s">
        <v>6039</v>
      </c>
      <c r="J85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t="s">
        <v>6037</v>
      </c>
      <c r="J86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t="s">
        <v>6180</v>
      </c>
      <c r="J87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t="s">
        <v>6182</v>
      </c>
      <c r="J88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t="s">
        <v>6176</v>
      </c>
      <c r="J89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t="s">
        <v>6178</v>
      </c>
      <c r="J90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t="s">
        <v>6194</v>
      </c>
      <c r="J9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t="s">
        <v>6196</v>
      </c>
      <c r="J92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t="s">
        <v>6198</v>
      </c>
      <c r="J93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t="s">
        <v>6184</v>
      </c>
      <c r="J94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t="s">
        <v>6186</v>
      </c>
      <c r="J95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t="s">
        <v>6190</v>
      </c>
      <c r="J96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t="s">
        <v>6563</v>
      </c>
      <c r="J97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t="s">
        <v>6561</v>
      </c>
      <c r="J98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t="s">
        <v>6670</v>
      </c>
      <c r="J99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t="s">
        <v>6668</v>
      </c>
      <c r="J100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t="s">
        <v>6676</v>
      </c>
      <c r="J10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t="s">
        <v>6674</v>
      </c>
      <c r="J102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t="s">
        <v>6680</v>
      </c>
      <c r="J103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t="s">
        <v>6678</v>
      </c>
      <c r="J104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t="s">
        <v>6688</v>
      </c>
      <c r="J105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t="s">
        <v>6690</v>
      </c>
      <c r="J106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t="s">
        <v>6692</v>
      </c>
      <c r="J107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t="s">
        <v>6682</v>
      </c>
      <c r="J108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t="s">
        <v>6684</v>
      </c>
      <c r="J109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t="s">
        <v>6686</v>
      </c>
      <c r="J110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t="s">
        <v>6698</v>
      </c>
      <c r="J1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t="s">
        <v>6696</v>
      </c>
      <c r="J112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t="s">
        <v>6953</v>
      </c>
      <c r="J113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t="s">
        <v>6951</v>
      </c>
      <c r="J114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t="s">
        <v>7249</v>
      </c>
      <c r="J115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t="s">
        <v>7247</v>
      </c>
      <c r="J116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t="s">
        <v>7253</v>
      </c>
      <c r="J117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t="s">
        <v>7530</v>
      </c>
      <c r="J118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t="s">
        <v>7532</v>
      </c>
      <c r="J119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t="s">
        <v>7534</v>
      </c>
      <c r="J120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t="s">
        <v>7524</v>
      </c>
      <c r="J12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t="s">
        <v>7526</v>
      </c>
      <c r="J122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t="s">
        <v>7528</v>
      </c>
      <c r="J123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t="s">
        <v>7971</v>
      </c>
      <c r="J124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t="s">
        <v>7797</v>
      </c>
      <c r="J125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t="s">
        <v>7795</v>
      </c>
      <c r="J126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t="s">
        <v>7965</v>
      </c>
      <c r="J127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t="s">
        <v>7967</v>
      </c>
      <c r="J128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t="s">
        <v>7969</v>
      </c>
      <c r="J129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t="s">
        <v>7973</v>
      </c>
      <c r="J130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t="s">
        <v>7961</v>
      </c>
      <c r="J13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t="s">
        <v>7963</v>
      </c>
      <c r="J132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t="s">
        <v>8441</v>
      </c>
      <c r="J133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t="s">
        <v>8666</v>
      </c>
      <c r="J134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t="s">
        <v>8664</v>
      </c>
      <c r="J135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t="s">
        <v>8662</v>
      </c>
      <c r="J136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t="s">
        <v>8771</v>
      </c>
      <c r="J137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t="s">
        <v>8769</v>
      </c>
      <c r="J138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t="s">
        <v>9007</v>
      </c>
      <c r="J139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9005</v>
      </c>
      <c r="J140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t="s">
        <v>9182</v>
      </c>
      <c r="J14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t="s">
        <v>9180</v>
      </c>
      <c r="J142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t="s">
        <v>9357</v>
      </c>
      <c r="J143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t="s">
        <v>9363</v>
      </c>
      <c r="J144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t="s">
        <v>9467</v>
      </c>
      <c r="J145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t="s">
        <v>9677</v>
      </c>
      <c r="J146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t="s">
        <v>9768</v>
      </c>
      <c r="J147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t="s">
        <v>9762</v>
      </c>
      <c r="J148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t="s">
        <v>9915</v>
      </c>
      <c r="J149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t="s">
        <v>9933</v>
      </c>
      <c r="J150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t="s">
        <v>9927</v>
      </c>
      <c r="J15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t="s">
        <v>10098</v>
      </c>
      <c r="J152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t="s">
        <v>10092</v>
      </c>
      <c r="J153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t="s">
        <v>10086</v>
      </c>
      <c r="J154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t="s">
        <v>10268</v>
      </c>
      <c r="J155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t="s">
        <v>10265</v>
      </c>
      <c r="J156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t="s">
        <v>10262</v>
      </c>
      <c r="J157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t="s">
        <v>10423</v>
      </c>
      <c r="J158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t="s">
        <v>10425</v>
      </c>
      <c r="J159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t="s">
        <v>10419</v>
      </c>
      <c r="J160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t="s">
        <v>10421</v>
      </c>
      <c r="J16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t="s">
        <v>10431</v>
      </c>
      <c r="J162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t="s">
        <v>10433</v>
      </c>
      <c r="J163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t="s">
        <v>10427</v>
      </c>
      <c r="J164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t="s">
        <v>10429</v>
      </c>
      <c r="J165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t="s">
        <v>13321</v>
      </c>
      <c r="J166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t="s">
        <v>13318</v>
      </c>
      <c r="J167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t="s">
        <v>13673</v>
      </c>
      <c r="J168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t="s">
        <v>13914</v>
      </c>
      <c r="J169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t="s">
        <v>13911</v>
      </c>
      <c r="J170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t="s">
        <v>13920</v>
      </c>
      <c r="J17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t="s">
        <v>18219</v>
      </c>
      <c r="J172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t="s">
        <v>18213</v>
      </c>
      <c r="J173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t="s">
        <v>18207</v>
      </c>
      <c r="J174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t="s">
        <v>18721</v>
      </c>
      <c r="J175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t="s">
        <v>18766</v>
      </c>
      <c r="J176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t="s">
        <v>18769</v>
      </c>
      <c r="J177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t="s">
        <v>18700</v>
      </c>
      <c r="J178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t="s">
        <v>18703</v>
      </c>
      <c r="J179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t="s">
        <v>18718</v>
      </c>
      <c r="J180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t="s">
        <v>19248</v>
      </c>
      <c r="J18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t="s">
        <v>19245</v>
      </c>
      <c r="J182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t="s">
        <v>19254</v>
      </c>
      <c r="J183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t="s">
        <v>19251</v>
      </c>
      <c r="J184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t="s">
        <v>19886</v>
      </c>
      <c r="J185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t="s">
        <v>20573</v>
      </c>
      <c r="J186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t="s">
        <v>20576</v>
      </c>
      <c r="J187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t="s">
        <v>20567</v>
      </c>
      <c r="J188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t="s">
        <v>20570</v>
      </c>
      <c r="J189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20894</v>
      </c>
      <c r="J190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20897</v>
      </c>
      <c r="J19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t="s">
        <v>20900</v>
      </c>
      <c r="J192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20885</v>
      </c>
      <c r="J193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t="s">
        <v>20888</v>
      </c>
      <c r="J194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t="s">
        <v>20891</v>
      </c>
      <c r="J195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t="s">
        <v>21610</v>
      </c>
      <c r="J196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t="s">
        <v>21613</v>
      </c>
      <c r="J197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t="s">
        <v>21622</v>
      </c>
      <c r="J198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t="s">
        <v>21604</v>
      </c>
      <c r="J199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t="s">
        <v>21592</v>
      </c>
      <c r="J200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t="s">
        <v>21598</v>
      </c>
      <c r="J20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t="s">
        <v>21601</v>
      </c>
      <c r="J202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t="s">
        <v>21631</v>
      </c>
      <c r="J203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t="s">
        <v>22356</v>
      </c>
      <c r="J204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t="s">
        <v>22347</v>
      </c>
      <c r="J205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t="s">
        <v>22563</v>
      </c>
      <c r="J206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t="s">
        <v>22359</v>
      </c>
      <c r="J207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t="s">
        <v>22793</v>
      </c>
      <c r="J208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t="s">
        <v>22790</v>
      </c>
      <c r="J209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t="s">
        <v>23206</v>
      </c>
      <c r="J210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t="s">
        <v>23203</v>
      </c>
      <c r="J2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t="s">
        <v>23853</v>
      </c>
      <c r="J212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t="s">
        <v>23212</v>
      </c>
      <c r="J213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t="s">
        <v>23209</v>
      </c>
      <c r="J214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t="s">
        <v>23856</v>
      </c>
      <c r="J215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t="s">
        <v>23880</v>
      </c>
      <c r="J216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t="s">
        <v>23874</v>
      </c>
      <c r="J217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t="s">
        <v>23871</v>
      </c>
      <c r="J218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t="s">
        <v>25254</v>
      </c>
      <c r="J219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t="s">
        <v>25251</v>
      </c>
      <c r="J220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t="s">
        <v>25266</v>
      </c>
      <c r="J22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t="s">
        <v>25266</v>
      </c>
      <c r="J222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t="s">
        <v>25257</v>
      </c>
      <c r="J223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t="s">
        <v>25257</v>
      </c>
      <c r="J224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0.68459490740740736</v>
      </c>
      <c r="D225" s="6" t="s">
        <v>62</v>
      </c>
      <c r="E225" t="s">
        <v>25987</v>
      </c>
      <c r="I225" t="s">
        <v>26096</v>
      </c>
      <c r="J225" t="s">
        <v>12478</v>
      </c>
      <c r="K225" t="s">
        <v>26097</v>
      </c>
      <c r="L225" t="s">
        <v>26098</v>
      </c>
      <c r="M225">
        <v>46120.684594907405</v>
      </c>
      <c r="N225" s="2" t="str">
        <f>HYPERLINK(СторонТрансп[[#This Row],[RelativePath]])</f>
        <v>1 Въезд на базу\GA3948333_4_20260408T162549Z.jpg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t="s">
        <v>26087</v>
      </c>
      <c r="J226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0.41931712962962964</v>
      </c>
      <c r="D227" s="6" t="s">
        <v>91</v>
      </c>
      <c r="E227" t="s">
        <v>25987</v>
      </c>
      <c r="I227" t="s">
        <v>26084</v>
      </c>
      <c r="J227" t="s">
        <v>12478</v>
      </c>
      <c r="K227" t="s">
        <v>26085</v>
      </c>
      <c r="L227" t="s">
        <v>26086</v>
      </c>
      <c r="M227">
        <v>46120.419317129628</v>
      </c>
      <c r="N227" s="2" t="str">
        <f>HYPERLINK(СторонТрансп[[#This Row],[RelativePath]])</f>
        <v>1 Въезд на базу\GA3948333_4_20260408T100349Z.jpg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t="s">
        <v>26096</v>
      </c>
      <c r="J228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t="s">
        <v>26081</v>
      </c>
      <c r="J229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t="s">
        <v>26084</v>
      </c>
      <c r="J230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0.70379629629629625</v>
      </c>
      <c r="D231" s="6" t="s">
        <v>62</v>
      </c>
      <c r="E231" t="s">
        <v>25987</v>
      </c>
      <c r="I231" t="s">
        <v>26117</v>
      </c>
      <c r="J231" t="s">
        <v>12478</v>
      </c>
      <c r="K231" t="s">
        <v>26118</v>
      </c>
      <c r="L231" t="s">
        <v>26119</v>
      </c>
      <c r="M231">
        <v>46121.703796296293</v>
      </c>
      <c r="N231" s="2" t="str">
        <f>HYPERLINK(СторонТрансп[[#This Row],[RelativePath]])</f>
        <v>1 Въезд на базу\GA3948333_4_20260409T165328Z.jpg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t="s">
        <v>26111</v>
      </c>
      <c r="J232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0.41606481481481483</v>
      </c>
      <c r="D233" s="6" t="s">
        <v>91</v>
      </c>
      <c r="E233" t="s">
        <v>25987</v>
      </c>
      <c r="I233" t="s">
        <v>26105</v>
      </c>
      <c r="J233" t="s">
        <v>12478</v>
      </c>
      <c r="K233" t="s">
        <v>26106</v>
      </c>
      <c r="L233" t="s">
        <v>26107</v>
      </c>
      <c r="M233">
        <v>46121.416064814817</v>
      </c>
      <c r="N233" s="2" t="str">
        <f>HYPERLINK(СторонТрансп[[#This Row],[RelativePath]])</f>
        <v>1 Въезд на базу\GA3948333_4_20260409T095908Z.jpg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t="s">
        <v>26114</v>
      </c>
      <c r="J234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t="s">
        <v>26117</v>
      </c>
      <c r="J235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t="s">
        <v>26102</v>
      </c>
      <c r="J236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t="s">
        <v>26105</v>
      </c>
      <c r="J237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t="s">
        <v>26108</v>
      </c>
      <c r="J238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0.73828703703703702</v>
      </c>
      <c r="D239" s="6" t="s">
        <v>62</v>
      </c>
      <c r="E239" t="s">
        <v>25987</v>
      </c>
      <c r="I239" t="s">
        <v>26123</v>
      </c>
      <c r="J239" t="s">
        <v>12478</v>
      </c>
      <c r="K239" t="s">
        <v>26124</v>
      </c>
      <c r="L239" t="s">
        <v>26125</v>
      </c>
      <c r="M239">
        <v>46122.738287037035</v>
      </c>
      <c r="N239" s="2" t="str">
        <f>HYPERLINK(СторонТрансп[[#This Row],[RelativePath]])</f>
        <v>1 Въезд на базу\GA3948333_4_20260410T174308Z.jpg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t="s">
        <v>26123</v>
      </c>
      <c r="J240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0.4026851851851852</v>
      </c>
      <c r="D241" s="6" t="s">
        <v>91</v>
      </c>
      <c r="E241" t="s">
        <v>25987</v>
      </c>
      <c r="I241" t="s">
        <v>26120</v>
      </c>
      <c r="J241" t="s">
        <v>12478</v>
      </c>
      <c r="K241" t="s">
        <v>26121</v>
      </c>
      <c r="L241" t="s">
        <v>26122</v>
      </c>
      <c r="M241">
        <v>46122.402685185189</v>
      </c>
      <c r="N241" s="2" t="str">
        <f>HYPERLINK(СторонТрансп[[#This Row],[RelativePath]])</f>
        <v>1 Въезд на базу\GA3948333_4_20260410T093952Z.jpg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t="s">
        <v>26120</v>
      </c>
      <c r="J242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t="s">
        <v>27660</v>
      </c>
      <c r="J243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t="s">
        <v>27663</v>
      </c>
      <c r="J244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t="s">
        <v>27651</v>
      </c>
      <c r="J245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t="s">
        <v>27666</v>
      </c>
      <c r="J246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t="s">
        <v>27669</v>
      </c>
      <c r="J247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t="s">
        <v>27660</v>
      </c>
      <c r="J248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t="s">
        <v>27651</v>
      </c>
      <c r="J249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t="s">
        <v>27654</v>
      </c>
      <c r="J250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t="s">
        <v>27657</v>
      </c>
      <c r="J25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0.62604166666666672</v>
      </c>
      <c r="D252" s="6" t="s">
        <v>91</v>
      </c>
      <c r="E252" t="s">
        <v>25987</v>
      </c>
      <c r="I252" t="s">
        <v>27678</v>
      </c>
      <c r="J252" t="s">
        <v>12478</v>
      </c>
      <c r="K252" t="s">
        <v>27679</v>
      </c>
      <c r="L252" t="s">
        <v>27680</v>
      </c>
      <c r="M252">
        <v>46126.62604166667</v>
      </c>
      <c r="N252" s="2" t="str">
        <f>HYPERLINK(СторонТрансп[[#This Row],[RelativePath]])</f>
        <v>1 Въезд на базу\GA3948333_4_20260414T150130Z.jpg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t="s">
        <v>27678</v>
      </c>
      <c r="J253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0.70106481481481486</v>
      </c>
      <c r="D254" s="6" t="s">
        <v>62</v>
      </c>
      <c r="E254" t="s">
        <v>25987</v>
      </c>
      <c r="I254" t="s">
        <v>27681</v>
      </c>
      <c r="J254" t="s">
        <v>12478</v>
      </c>
      <c r="K254" t="s">
        <v>27682</v>
      </c>
      <c r="L254" t="s">
        <v>27683</v>
      </c>
      <c r="M254">
        <v>46126.701064814813</v>
      </c>
      <c r="N254" s="2" t="str">
        <f>HYPERLINK(СторонТрансп[[#This Row],[RelativePath]])</f>
        <v>1 Въезд на базу\GA3948333_4_20260414T164932Z.jpg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t="s">
        <v>27681</v>
      </c>
      <c r="J255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t="s">
        <v>27672</v>
      </c>
      <c r="J256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t="s">
        <v>27672</v>
      </c>
      <c r="J257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t="s">
        <v>27675</v>
      </c>
      <c r="J258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t="s">
        <v>27675</v>
      </c>
      <c r="J259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t="s">
        <v>27699</v>
      </c>
      <c r="J260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t="s">
        <v>27696</v>
      </c>
      <c r="J26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t="s">
        <v>27687</v>
      </c>
      <c r="J262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t="s">
        <v>27699</v>
      </c>
      <c r="J263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t="s">
        <v>27693</v>
      </c>
      <c r="J264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t="s">
        <v>27687</v>
      </c>
      <c r="J265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t="s">
        <v>27690</v>
      </c>
      <c r="J266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t="s">
        <v>28249</v>
      </c>
      <c r="J267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t="s">
        <v>28246</v>
      </c>
      <c r="J268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t="s">
        <v>28243</v>
      </c>
      <c r="J269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t="s">
        <v>28249</v>
      </c>
      <c r="J270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t="s">
        <v>28240</v>
      </c>
      <c r="J27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t="s">
        <v>28243</v>
      </c>
      <c r="J272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0.46971064814814817</v>
      </c>
      <c r="D273" s="6" t="s">
        <v>62</v>
      </c>
      <c r="E273" t="s">
        <v>25987</v>
      </c>
      <c r="I273" t="s">
        <v>28267</v>
      </c>
      <c r="J273" t="s">
        <v>12478</v>
      </c>
      <c r="K273" t="s">
        <v>28268</v>
      </c>
      <c r="L273" t="s">
        <v>28269</v>
      </c>
      <c r="M273">
        <v>46129.469710648147</v>
      </c>
      <c r="N273" s="2" t="str">
        <f>HYPERLINK(СторонТрансп[[#This Row],[RelativePath]])</f>
        <v>1 Въезд на базу\GA3948333_4_20260417T111623Z.jpg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t="s">
        <v>28264</v>
      </c>
      <c r="J274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0.41074074074074074</v>
      </c>
      <c r="D275" s="6" t="s">
        <v>91</v>
      </c>
      <c r="E275" t="s">
        <v>25987</v>
      </c>
      <c r="I275" t="s">
        <v>28258</v>
      </c>
      <c r="J275" t="s">
        <v>12478</v>
      </c>
      <c r="K275" t="s">
        <v>28259</v>
      </c>
      <c r="L275" t="s">
        <v>28260</v>
      </c>
      <c r="M275">
        <v>46129.410740740743</v>
      </c>
      <c r="N275" s="2" t="str">
        <f>HYPERLINK(СторонТрансп[[#This Row],[RelativePath]])</f>
        <v>1 Въезд на базу\GA3948333_4_20260417T095128Z.jpg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t="s">
        <v>28267</v>
      </c>
      <c r="J276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t="s">
        <v>28258</v>
      </c>
      <c r="J277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t="s">
        <v>28261</v>
      </c>
      <c r="J278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t="s">
        <v>28794</v>
      </c>
      <c r="J279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t="s">
        <v>28791</v>
      </c>
      <c r="J280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t="s">
        <v>28800</v>
      </c>
      <c r="J28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t="s">
        <v>28797</v>
      </c>
      <c r="J282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0.70606481481481487</v>
      </c>
      <c r="D283" s="6" t="s">
        <v>62</v>
      </c>
      <c r="E283" t="s">
        <v>25987</v>
      </c>
      <c r="I283" t="s">
        <v>29111</v>
      </c>
      <c r="J283" t="s">
        <v>12478</v>
      </c>
      <c r="K283" t="s">
        <v>29112</v>
      </c>
      <c r="L283" t="s">
        <v>29113</v>
      </c>
      <c r="M283">
        <v>46132.706064814818</v>
      </c>
      <c r="N283" s="2" t="str">
        <f>HYPERLINK(СторонТрансп[[#This Row],[RelativePath]])</f>
        <v>1 Въезд на базу\GA3948333_4_20260420T165644Z.jpg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t="s">
        <v>29111</v>
      </c>
      <c r="J284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0.39079861111111114</v>
      </c>
      <c r="D285" s="6" t="s">
        <v>91</v>
      </c>
      <c r="E285" t="s">
        <v>25987</v>
      </c>
      <c r="I285" t="s">
        <v>29093</v>
      </c>
      <c r="J285" t="s">
        <v>12478</v>
      </c>
      <c r="K285" t="s">
        <v>29094</v>
      </c>
      <c r="L285" t="s">
        <v>29095</v>
      </c>
      <c r="M285">
        <v>46132.390798611108</v>
      </c>
      <c r="N285" s="2" t="str">
        <f>HYPERLINK(СторонТрансп[[#This Row],[RelativePath]])</f>
        <v>1 Въезд на базу\GA3948333_4_20260420T092245Z.jpg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t="s">
        <v>29096</v>
      </c>
      <c r="J286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t="s">
        <v>29093</v>
      </c>
      <c r="J287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0.70908564814814812</v>
      </c>
      <c r="D288" s="6" t="s">
        <v>62</v>
      </c>
      <c r="E288" t="s">
        <v>25987</v>
      </c>
      <c r="I288" t="s">
        <v>29129</v>
      </c>
      <c r="J288" t="s">
        <v>12478</v>
      </c>
      <c r="K288" t="s">
        <v>29130</v>
      </c>
      <c r="L288" t="s">
        <v>29131</v>
      </c>
      <c r="M288">
        <v>46133.709085648145</v>
      </c>
      <c r="N288" s="2" t="str">
        <f>HYPERLINK(СторонТрансп[[#This Row],[RelativePath]])</f>
        <v>1 Въезд на базу\GA3948333_4_20260421T170105Z.jpg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t="s">
        <v>29126</v>
      </c>
      <c r="J289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0.4296875</v>
      </c>
      <c r="D290" s="6" t="s">
        <v>91</v>
      </c>
      <c r="E290" t="s">
        <v>25987</v>
      </c>
      <c r="I290" t="s">
        <v>29120</v>
      </c>
      <c r="J290" t="s">
        <v>12478</v>
      </c>
      <c r="K290" t="s">
        <v>29121</v>
      </c>
      <c r="L290" t="s">
        <v>29122</v>
      </c>
      <c r="M290">
        <v>46133.4296875</v>
      </c>
      <c r="N290" s="2" t="str">
        <f>HYPERLINK(СторонТрансп[[#This Row],[RelativePath]])</f>
        <v>1 Въезд на базу\GA3948333_4_20260421T101845Z.jpg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t="s">
        <v>29129</v>
      </c>
      <c r="J29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t="s">
        <v>29123</v>
      </c>
      <c r="J292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t="s">
        <v>29117</v>
      </c>
      <c r="J293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t="s">
        <v>29120</v>
      </c>
      <c r="J294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0.61104166666666671</v>
      </c>
      <c r="D295" s="6" t="s">
        <v>91</v>
      </c>
      <c r="E295" t="s">
        <v>25987</v>
      </c>
      <c r="I295" t="s">
        <v>29684</v>
      </c>
      <c r="J295" t="s">
        <v>12478</v>
      </c>
      <c r="K295" t="s">
        <v>29685</v>
      </c>
      <c r="L295" t="s">
        <v>29686</v>
      </c>
      <c r="M295">
        <v>46134.611041666663</v>
      </c>
      <c r="N295" s="2" t="str">
        <f>HYPERLINK(СторонТрансп[[#This Row],[RelativePath]])</f>
        <v>1 Въезд на базу\GA3948333_4_20260422T143954Z.jpg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t="s">
        <v>29684</v>
      </c>
      <c r="J296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t="s">
        <v>29177</v>
      </c>
      <c r="J297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t="s">
        <v>29171</v>
      </c>
      <c r="J298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0.39370370370370372</v>
      </c>
      <c r="D299" s="6" t="s">
        <v>91</v>
      </c>
      <c r="E299" t="s">
        <v>25987</v>
      </c>
      <c r="I299" t="s">
        <v>29150</v>
      </c>
      <c r="J299" t="s">
        <v>12478</v>
      </c>
      <c r="K299" t="s">
        <v>29151</v>
      </c>
      <c r="L299" t="s">
        <v>29152</v>
      </c>
      <c r="M299">
        <v>46134.393703703703</v>
      </c>
      <c r="N299" s="2" t="str">
        <f>HYPERLINK(СторонТрансп[[#This Row],[RelativePath]])</f>
        <v>1 Въезд на базу\GA3948333_4_20260422T092656Z.jpg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t="s">
        <v>29159</v>
      </c>
      <c r="J300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0.59752314814814811</v>
      </c>
      <c r="D301" s="6" t="s">
        <v>62</v>
      </c>
      <c r="E301" t="s">
        <v>25987</v>
      </c>
      <c r="I301" t="s">
        <v>29171</v>
      </c>
      <c r="J301" t="s">
        <v>12478</v>
      </c>
      <c r="K301" t="s">
        <v>29172</v>
      </c>
      <c r="L301" t="s">
        <v>29173</v>
      </c>
      <c r="M301">
        <v>46134.59752314815</v>
      </c>
      <c r="N301" s="2" t="str">
        <f>HYPERLINK(СторонТрансп[[#This Row],[RelativePath]])</f>
        <v>1 Въезд на базу\GA3948333_4_20260422T142026Z.jpg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t="s">
        <v>29183</v>
      </c>
      <c r="J302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t="s">
        <v>29180</v>
      </c>
      <c r="J303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t="s">
        <v>29177</v>
      </c>
      <c r="J304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t="s">
        <v>29156</v>
      </c>
      <c r="J305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t="s">
        <v>29147</v>
      </c>
      <c r="J306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t="s">
        <v>29138</v>
      </c>
      <c r="J307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t="s">
        <v>29135</v>
      </c>
      <c r="J308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t="s">
        <v>29153</v>
      </c>
      <c r="J309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t="s">
        <v>29681</v>
      </c>
      <c r="J310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t="s">
        <v>29150</v>
      </c>
      <c r="J3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t="s">
        <v>30138</v>
      </c>
      <c r="J312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t="s">
        <v>30138</v>
      </c>
      <c r="J313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t="s">
        <v>30129</v>
      </c>
      <c r="J314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t="s">
        <v>30129</v>
      </c>
      <c r="J315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0.75100694444444449</v>
      </c>
      <c r="D316" s="6" t="s">
        <v>62</v>
      </c>
      <c r="E316" t="s">
        <v>25987</v>
      </c>
      <c r="I316" t="s">
        <v>30150</v>
      </c>
      <c r="J316" t="s">
        <v>12478</v>
      </c>
      <c r="K316" t="s">
        <v>30151</v>
      </c>
      <c r="L316" t="s">
        <v>30152</v>
      </c>
      <c r="M316">
        <v>46136.751006944447</v>
      </c>
      <c r="N316" s="2" t="str">
        <f>HYPERLINK(СторонТрансп[[#This Row],[RelativePath]])</f>
        <v>1 Въезд на базу\GA3948333_4_20260424T180127Z.jpg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t="s">
        <v>30147</v>
      </c>
      <c r="J317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0.39923611111111112</v>
      </c>
      <c r="D318" s="6" t="s">
        <v>91</v>
      </c>
      <c r="E318" t="s">
        <v>25987</v>
      </c>
      <c r="I318" t="s">
        <v>30144</v>
      </c>
      <c r="J318" t="s">
        <v>12478</v>
      </c>
      <c r="K318" t="s">
        <v>30145</v>
      </c>
      <c r="L318" t="s">
        <v>30146</v>
      </c>
      <c r="M318">
        <v>46136.399236111109</v>
      </c>
      <c r="N318" s="2" t="str">
        <f>HYPERLINK(СторонТрансп[[#This Row],[RelativePath]])</f>
        <v>1 Въезд на базу\GA3948333_4_20260424T093454Z.jpg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t="s">
        <v>30150</v>
      </c>
      <c r="J319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t="s">
        <v>30141</v>
      </c>
      <c r="J320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t="s">
        <v>30144</v>
      </c>
      <c r="J32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t="s">
        <v>30153</v>
      </c>
      <c r="J322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t="s">
        <v>30156</v>
      </c>
      <c r="J323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t="s">
        <v>30153</v>
      </c>
      <c r="J324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</sheetData>
  <conditionalFormatting sqref="E325:E346 D2:E324">
    <cfRule type="containsText" dxfId="194" priority="6" operator="containsText" text="Выезд с территории">
      <formula>NOT(ISERROR(SEARCH("Выезд с территории",D2)))</formula>
    </cfRule>
  </conditionalFormatting>
  <conditionalFormatting sqref="D2:D324">
    <cfRule type="containsText" dxfId="19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4">
    <cfRule type="containsText" dxfId="19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46">
    <cfRule type="containsText" dxfId="191" priority="2" operator="containsText" text="Газель базы">
      <formula>NOT(ISERROR(SEARCH("Газель базы",E2)))</formula>
    </cfRule>
    <cfRule type="containsText" dxfId="190" priority="3" operator="containsText" text="Погрузчик базы">
      <formula>NOT(ISERROR(SEARCH("Погрузчик базы",E2)))</formula>
    </cfRule>
  </conditionalFormatting>
  <conditionalFormatting sqref="E2:E346">
    <cfRule type="containsText" dxfId="18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585"/>
  <sheetViews>
    <sheetView topLeftCell="A9358" zoomScale="90" zoomScaleNormal="90" workbookViewId="0">
      <selection activeCell="F9593" sqref="F9593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s="11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s="11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s="11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s="11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s="1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s="11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s="11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s="11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s="11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s="11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s="11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s="11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s="11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s="11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s="1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s="11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s="11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s="11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s="11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s="11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s="11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s="11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s="11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s="11" t="s">
        <v>30680</v>
      </c>
      <c r="G9560" t="s">
        <v>12474</v>
      </c>
    </row>
    <row r="9561" spans="1:7" hidden="1" x14ac:dyDescent="0.25">
      <c r="A9561" t="s">
        <v>683</v>
      </c>
      <c r="F9561" s="11" t="s">
        <v>30683</v>
      </c>
      <c r="G9561" t="s">
        <v>12474</v>
      </c>
    </row>
    <row r="9562" spans="1:7" hidden="1" x14ac:dyDescent="0.25">
      <c r="A9562" t="s">
        <v>683</v>
      </c>
      <c r="F9562" s="11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s="11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s="11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s="11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s="11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s="11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s="11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s="11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s="11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s="1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s="11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s="11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s="11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s="11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s="11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s="11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s="11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s="11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s="11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s="1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s="11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s="11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s="11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s="11" t="s">
        <v>30758</v>
      </c>
      <c r="G9585" t="s">
        <v>10915</v>
      </c>
    </row>
  </sheetData>
  <phoneticPr fontId="2" type="noConversion"/>
  <conditionalFormatting sqref="C2:C11 C14 C16:C18 C23:C24">
    <cfRule type="notContainsText" dxfId="1002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01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00" priority="690" operator="notContains" text="порожний">
      <formula>ISERROR(SEARCH("порожний",C12))</formula>
    </cfRule>
  </conditionalFormatting>
  <conditionalFormatting sqref="B12:B14">
    <cfRule type="containsText" dxfId="999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998" priority="688" operator="notContains" text="порожний">
      <formula>ISERROR(SEARCH("порожний",C15))</formula>
    </cfRule>
  </conditionalFormatting>
  <conditionalFormatting sqref="C19:C22">
    <cfRule type="notContainsText" dxfId="997" priority="687" operator="notContains" text="порожний">
      <formula>ISERROR(SEARCH("порожний",C19))</formula>
    </cfRule>
  </conditionalFormatting>
  <conditionalFormatting sqref="C25">
    <cfRule type="notContainsText" dxfId="996" priority="686" operator="notContains" text="порожний">
      <formula>ISERROR(SEARCH("порожний",C25))</formula>
    </cfRule>
  </conditionalFormatting>
  <conditionalFormatting sqref="C26:C27">
    <cfRule type="notContainsText" dxfId="995" priority="685" operator="notContains" text="порожний">
      <formula>ISERROR(SEARCH("порожний",C26))</formula>
    </cfRule>
  </conditionalFormatting>
  <conditionalFormatting sqref="C29">
    <cfRule type="notContainsText" dxfId="994" priority="684" operator="notContains" text="порожний">
      <formula>ISERROR(SEARCH("порожний",C29))</formula>
    </cfRule>
  </conditionalFormatting>
  <conditionalFormatting sqref="C39">
    <cfRule type="notContainsText" dxfId="993" priority="679" operator="notContains" text="порожний">
      <formula>ISERROR(SEARCH("порожний",C39))</formula>
    </cfRule>
  </conditionalFormatting>
  <conditionalFormatting sqref="C32">
    <cfRule type="notContainsText" dxfId="992" priority="683" operator="notContains" text="порожний">
      <formula>ISERROR(SEARCH("порожний",C32))</formula>
    </cfRule>
  </conditionalFormatting>
  <conditionalFormatting sqref="C34">
    <cfRule type="notContainsText" dxfId="991" priority="682" operator="notContains" text="порожний">
      <formula>ISERROR(SEARCH("порожний",C34))</formula>
    </cfRule>
  </conditionalFormatting>
  <conditionalFormatting sqref="C36">
    <cfRule type="notContainsText" dxfId="990" priority="681" operator="notContains" text="порожний">
      <formula>ISERROR(SEARCH("порожний",C36))</formula>
    </cfRule>
  </conditionalFormatting>
  <conditionalFormatting sqref="C38">
    <cfRule type="notContainsText" dxfId="989" priority="680" operator="notContains" text="порожний">
      <formula>ISERROR(SEARCH("порожний",C38))</formula>
    </cfRule>
  </conditionalFormatting>
  <conditionalFormatting sqref="E147">
    <cfRule type="containsText" dxfId="988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87" priority="677" operator="notContains" text="порожний">
      <formula>ISERROR(SEARCH("порожний",C581))</formula>
    </cfRule>
  </conditionalFormatting>
  <conditionalFormatting sqref="C586">
    <cfRule type="notContainsText" dxfId="986" priority="676" operator="notContains" text="порожний">
      <formula>ISERROR(SEARCH("порожний",C586))</formula>
    </cfRule>
  </conditionalFormatting>
  <conditionalFormatting sqref="B609">
    <cfRule type="containsText" dxfId="985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84" priority="673" operator="containsText" text="Газель базы">
      <formula>NOT(ISERROR(SEARCH("Газель базы",B609)))</formula>
    </cfRule>
    <cfRule type="containsText" dxfId="983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82" priority="672" operator="containsText" text="Трактор базы">
      <formula>NOT(ISERROR(SEARCH("Трактор базы",B609)))</formula>
    </cfRule>
  </conditionalFormatting>
  <conditionalFormatting sqref="B614">
    <cfRule type="containsText" dxfId="981" priority="668" operator="containsText" text="Трактор базы">
      <formula>NOT(ISERROR(SEARCH("Трактор базы",B614)))</formula>
    </cfRule>
  </conditionalFormatting>
  <conditionalFormatting sqref="B614">
    <cfRule type="containsText" dxfId="980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979" priority="669" operator="containsText" text="Газель базы">
      <formula>NOT(ISERROR(SEARCH("Газель базы",B614)))</formula>
    </cfRule>
    <cfRule type="containsText" dxfId="978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977" priority="667" operator="notContains" text="порожний">
      <formula>ISERROR(SEARCH("порожний",C649))</formula>
    </cfRule>
  </conditionalFormatting>
  <conditionalFormatting sqref="C655">
    <cfRule type="notContainsText" dxfId="976" priority="664" operator="notContains" text="порожний">
      <formula>ISERROR(SEARCH("порожний",C655))</formula>
    </cfRule>
  </conditionalFormatting>
  <conditionalFormatting sqref="C650">
    <cfRule type="notContainsText" dxfId="975" priority="666" operator="notContains" text="порожний">
      <formula>ISERROR(SEARCH("порожний",C650))</formula>
    </cfRule>
  </conditionalFormatting>
  <conditionalFormatting sqref="C654">
    <cfRule type="notContainsText" dxfId="974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973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72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71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70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69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68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67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66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965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64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63" priority="651" operator="containsText" text="Трактор базы">
      <formula>NOT(ISERROR(SEARCH("Трактор базы",B682)))</formula>
    </cfRule>
  </conditionalFormatting>
  <conditionalFormatting sqref="B682">
    <cfRule type="containsText" dxfId="962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961" priority="652" operator="containsText" text="Газель базы">
      <formula>NOT(ISERROR(SEARCH("Газель базы",B682)))</formula>
    </cfRule>
    <cfRule type="containsText" dxfId="960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959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58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57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56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55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54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53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952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51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50" priority="630" operator="containsText" text="Газель базы">
      <formula>NOT(ISERROR(SEARCH("Газель базы",B846)))</formula>
    </cfRule>
    <cfRule type="containsText" dxfId="949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948" priority="629" operator="containsText" text="Трактор базы">
      <formula>NOT(ISERROR(SEARCH("Трактор базы",B846)))</formula>
    </cfRule>
  </conditionalFormatting>
  <conditionalFormatting sqref="A916:A917">
    <cfRule type="containsText" dxfId="947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46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45" priority="626" operator="containsText" text="Газель базы">
      <formula>NOT(ISERROR(SEARCH("Газель базы",B916)))</formula>
    </cfRule>
    <cfRule type="containsText" dxfId="944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943" priority="625" operator="containsText" text="Трактор базы">
      <formula>NOT(ISERROR(SEARCH("Трактор базы",B916)))</formula>
    </cfRule>
  </conditionalFormatting>
  <conditionalFormatting sqref="A916:A917">
    <cfRule type="containsText" dxfId="942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41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940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39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38" priority="619" operator="containsText" text="Газель базы">
      <formula>NOT(ISERROR(SEARCH("Газель базы",B918)))</formula>
    </cfRule>
    <cfRule type="containsText" dxfId="937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936" priority="618" operator="containsText" text="Трактор базы">
      <formula>NOT(ISERROR(SEARCH("Трактор базы",B918)))</formula>
    </cfRule>
  </conditionalFormatting>
  <conditionalFormatting sqref="A918">
    <cfRule type="containsText" dxfId="935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34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33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32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31" priority="613" operator="containsText" text="Газель базы">
      <formula>NOT(ISERROR(SEARCH("Газель базы",B926)))</formula>
    </cfRule>
    <cfRule type="containsText" dxfId="930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929" priority="612" operator="containsText" text="Трактор базы">
      <formula>NOT(ISERROR(SEARCH("Трактор базы",B926)))</formula>
    </cfRule>
  </conditionalFormatting>
  <conditionalFormatting sqref="A926:A928">
    <cfRule type="containsText" dxfId="928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27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926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25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924" priority="606" operator="containsText" text="Газель базы">
      <formula>NOT(ISERROR(SEARCH("Газель базы",B930)))</formula>
    </cfRule>
    <cfRule type="containsText" dxfId="923" priority="607" operator="containsText" text="Погрузчик базы">
      <formula>NOT(ISERROR(SEARCH("Погрузчик базы",B930)))</formula>
    </cfRule>
  </conditionalFormatting>
  <conditionalFormatting sqref="B930">
    <cfRule type="containsText" dxfId="922" priority="605" operator="containsText" text="Трактор базы">
      <formula>NOT(ISERROR(SEARCH("Трактор базы",B930)))</formula>
    </cfRule>
  </conditionalFormatting>
  <conditionalFormatting sqref="A930">
    <cfRule type="containsText" dxfId="921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20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919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918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17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16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15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14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13" priority="594" operator="notContains" text="порожний">
      <formula>ISERROR(SEARCH("порожний",C954))</formula>
    </cfRule>
  </conditionalFormatting>
  <conditionalFormatting sqref="B954:B956">
    <cfRule type="containsText" dxfId="912" priority="592" operator="containsText" text="Газель базы">
      <formula>NOT(ISERROR(SEARCH("Газель базы",B954)))</formula>
    </cfRule>
    <cfRule type="containsText" dxfId="911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910" priority="591" operator="containsText" text="Трактор базы">
      <formula>NOT(ISERROR(SEARCH("Трактор базы",B954)))</formula>
    </cfRule>
  </conditionalFormatting>
  <conditionalFormatting sqref="A954:A956">
    <cfRule type="containsText" dxfId="909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08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07" priority="587" operator="notContains" text="порожний">
      <formula>ISERROR(SEARCH("порожний",C995))</formula>
    </cfRule>
  </conditionalFormatting>
  <conditionalFormatting sqref="C987">
    <cfRule type="notContainsText" dxfId="906" priority="588" operator="notContains" text="порожний">
      <formula>ISERROR(SEARCH("порожний",C987))</formula>
    </cfRule>
  </conditionalFormatting>
  <conditionalFormatting sqref="B999">
    <cfRule type="containsText" dxfId="905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904" priority="584" operator="containsText" text="Газель базы">
      <formula>NOT(ISERROR(SEARCH("Газель базы",B999)))</formula>
    </cfRule>
    <cfRule type="containsText" dxfId="903" priority="585" operator="containsText" text="Погрузчик базы">
      <formula>NOT(ISERROR(SEARCH("Погрузчик базы",B999)))</formula>
    </cfRule>
  </conditionalFormatting>
  <conditionalFormatting sqref="B999">
    <cfRule type="containsText" dxfId="902" priority="583" operator="containsText" text="Трактор базы">
      <formula>NOT(ISERROR(SEARCH("Трактор базы",B999)))</formula>
    </cfRule>
  </conditionalFormatting>
  <conditionalFormatting sqref="B1019:B1022">
    <cfRule type="containsText" dxfId="901" priority="579" operator="containsText" text="Трактор базы">
      <formula>NOT(ISERROR(SEARCH("Трактор базы",B1019)))</formula>
    </cfRule>
  </conditionalFormatting>
  <conditionalFormatting sqref="B1019:B1022">
    <cfRule type="containsText" dxfId="900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99" priority="580" operator="containsText" text="Газель базы">
      <formula>NOT(ISERROR(SEARCH("Газель базы",B1019)))</formula>
    </cfRule>
    <cfRule type="containsText" dxfId="898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897" priority="578" operator="notContains" text="порожний">
      <formula>ISERROR(SEARCH("порожний",C966))</formula>
    </cfRule>
  </conditionalFormatting>
  <conditionalFormatting sqref="A1029">
    <cfRule type="containsText" dxfId="896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95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94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93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92" priority="572" operator="containsText" text="Газель базы">
      <formula>NOT(ISERROR(SEARCH("Газель базы",B1030)))</formula>
    </cfRule>
    <cfRule type="containsText" dxfId="891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890" priority="571" operator="containsText" text="Трактор базы">
      <formula>NOT(ISERROR(SEARCH("Трактор базы",B1030)))</formula>
    </cfRule>
  </conditionalFormatting>
  <conditionalFormatting sqref="A1035">
    <cfRule type="containsText" dxfId="889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88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87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86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85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84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83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82" priority="562" operator="containsText" text="Газель базы">
      <formula>NOT(ISERROR(SEARCH("Газель базы",B1138)))</formula>
    </cfRule>
    <cfRule type="containsText" dxfId="881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880" priority="561" operator="containsText" text="Трактор базы">
      <formula>NOT(ISERROR(SEARCH("Трактор базы",B1138)))</formula>
    </cfRule>
  </conditionalFormatting>
  <conditionalFormatting sqref="B1258:B1262">
    <cfRule type="containsText" dxfId="879" priority="545" operator="containsText" text="Трактор базы">
      <formula>NOT(ISERROR(SEARCH("Трактор базы",B1258)))</formula>
    </cfRule>
  </conditionalFormatting>
  <conditionalFormatting sqref="B1244:B1252">
    <cfRule type="containsText" dxfId="878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77" priority="558" operator="containsText" text="Газель базы">
      <formula>NOT(ISERROR(SEARCH("Газель базы",B1244)))</formula>
    </cfRule>
    <cfRule type="containsText" dxfId="876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875" priority="557" operator="containsText" text="Трактор базы">
      <formula>NOT(ISERROR(SEARCH("Трактор базы",B1244)))</formula>
    </cfRule>
  </conditionalFormatting>
  <conditionalFormatting sqref="B1253:B1256">
    <cfRule type="containsText" dxfId="874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73" priority="554" operator="containsText" text="Газель базы">
      <formula>NOT(ISERROR(SEARCH("Газель базы",B1253)))</formula>
    </cfRule>
    <cfRule type="containsText" dxfId="872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871" priority="553" operator="containsText" text="Трактор базы">
      <formula>NOT(ISERROR(SEARCH("Трактор базы",B1253)))</formula>
    </cfRule>
  </conditionalFormatting>
  <conditionalFormatting sqref="B1257">
    <cfRule type="containsText" dxfId="870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69" priority="550" operator="containsText" text="Газель базы">
      <formula>NOT(ISERROR(SEARCH("Газель базы",B1257)))</formula>
    </cfRule>
    <cfRule type="containsText" dxfId="868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867" priority="549" operator="containsText" text="Трактор базы">
      <formula>NOT(ISERROR(SEARCH("Трактор базы",B1257)))</formula>
    </cfRule>
  </conditionalFormatting>
  <conditionalFormatting sqref="B1258:B1262">
    <cfRule type="containsText" dxfId="866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65" priority="546" operator="containsText" text="Газель базы">
      <formula>NOT(ISERROR(SEARCH("Газель базы",B1258)))</formula>
    </cfRule>
    <cfRule type="containsText" dxfId="864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863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62" priority="542" operator="containsText" text="Газель базы">
      <formula>NOT(ISERROR(SEARCH("Газель базы",B1281)))</formula>
    </cfRule>
    <cfRule type="containsText" dxfId="861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860" priority="541" operator="containsText" text="Трактор базы">
      <formula>NOT(ISERROR(SEARCH("Трактор базы",B1281)))</formula>
    </cfRule>
  </conditionalFormatting>
  <conditionalFormatting sqref="B1296">
    <cfRule type="containsText" dxfId="859" priority="537" operator="containsText" text="Трактор базы">
      <formula>NOT(ISERROR(SEARCH("Трактор базы",B1296)))</formula>
    </cfRule>
  </conditionalFormatting>
  <conditionalFormatting sqref="B1296">
    <cfRule type="containsText" dxfId="858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57" priority="538" operator="containsText" text="Газель базы">
      <formula>NOT(ISERROR(SEARCH("Газель базы",B1296)))</formula>
    </cfRule>
    <cfRule type="containsText" dxfId="856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855" priority="535" operator="notContains" text="порожний">
      <formula>ISERROR(SEARCH("порожний",C1320))</formula>
    </cfRule>
  </conditionalFormatting>
  <conditionalFormatting sqref="A1323">
    <cfRule type="containsText" dxfId="854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53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52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51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50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49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48" priority="528" operator="notContains" text="порожний">
      <formula>ISERROR(SEARCH("порожний",C1336))</formula>
    </cfRule>
  </conditionalFormatting>
  <conditionalFormatting sqref="C1346">
    <cfRule type="notContainsText" dxfId="847" priority="527" operator="notContains" text="порожний">
      <formula>ISERROR(SEARCH("порожний",C1346))</formula>
    </cfRule>
  </conditionalFormatting>
  <conditionalFormatting sqref="A1391">
    <cfRule type="containsText" dxfId="846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45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44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43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42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41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40" priority="517" operator="notContains" text="порожний">
      <formula>ISERROR(SEARCH("порожний",C1606))</formula>
    </cfRule>
  </conditionalFormatting>
  <conditionalFormatting sqref="B1633:B1636">
    <cfRule type="containsText" dxfId="839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38" priority="514" operator="containsText" text="Газель базы">
      <formula>NOT(ISERROR(SEARCH("Газель базы",B1633)))</formula>
    </cfRule>
    <cfRule type="containsText" dxfId="837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836" priority="513" operator="containsText" text="Трактор базы">
      <formula>NOT(ISERROR(SEARCH("Трактор базы",B1633)))</formula>
    </cfRule>
  </conditionalFormatting>
  <conditionalFormatting sqref="B1637:B1642">
    <cfRule type="containsText" dxfId="835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34" priority="510" operator="containsText" text="Газель базы">
      <formula>NOT(ISERROR(SEARCH("Газель базы",B1637)))</formula>
    </cfRule>
    <cfRule type="containsText" dxfId="833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832" priority="509" operator="containsText" text="Трактор базы">
      <formula>NOT(ISERROR(SEARCH("Трактор базы",B1637)))</formula>
    </cfRule>
  </conditionalFormatting>
  <conditionalFormatting sqref="B1671:B1672">
    <cfRule type="containsText" dxfId="831" priority="505" operator="containsText" text="Трактор базы">
      <formula>NOT(ISERROR(SEARCH("Трактор базы",B1671)))</formula>
    </cfRule>
  </conditionalFormatting>
  <conditionalFormatting sqref="B1671:B1672">
    <cfRule type="containsText" dxfId="830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29" priority="506" operator="containsText" text="Газель базы">
      <formula>NOT(ISERROR(SEARCH("Газель базы",B1671)))</formula>
    </cfRule>
    <cfRule type="containsText" dxfId="828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827" priority="501" operator="containsText" text="Трактор базы">
      <formula>NOT(ISERROR(SEARCH("Трактор базы",B1675)))</formula>
    </cfRule>
  </conditionalFormatting>
  <conditionalFormatting sqref="B1675">
    <cfRule type="containsText" dxfId="826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25" priority="502" operator="containsText" text="Газель базы">
      <formula>NOT(ISERROR(SEARCH("Газель базы",B1675)))</formula>
    </cfRule>
    <cfRule type="containsText" dxfId="824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823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22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21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20" priority="497" operator="notContains" text="порожний">
      <formula>ISERROR(SEARCH("порожний",C1723))</formula>
    </cfRule>
  </conditionalFormatting>
  <conditionalFormatting sqref="C1725:C1726">
    <cfRule type="notContainsText" dxfId="819" priority="496" operator="notContains" text="порожний">
      <formula>ISERROR(SEARCH("порожний",C1725))</formula>
    </cfRule>
  </conditionalFormatting>
  <conditionalFormatting sqref="C1727">
    <cfRule type="notContainsText" dxfId="818" priority="495" operator="notContains" text="порожний">
      <formula>ISERROR(SEARCH("порожний",C1727))</formula>
    </cfRule>
  </conditionalFormatting>
  <conditionalFormatting sqref="C1728">
    <cfRule type="notContainsText" dxfId="817" priority="494" operator="notContains" text="порожний">
      <formula>ISERROR(SEARCH("порожний",C1728))</formula>
    </cfRule>
  </conditionalFormatting>
  <conditionalFormatting sqref="B1732:B1733">
    <cfRule type="containsText" dxfId="816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15" priority="491" operator="containsText" text="Газель базы">
      <formula>NOT(ISERROR(SEARCH("Газель базы",B1732)))</formula>
    </cfRule>
    <cfRule type="containsText" dxfId="814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813" priority="490" operator="containsText" text="Трактор базы">
      <formula>NOT(ISERROR(SEARCH("Трактор базы",B1732)))</formula>
    </cfRule>
  </conditionalFormatting>
  <conditionalFormatting sqref="B1734:B1735">
    <cfRule type="containsText" dxfId="812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11" priority="487" operator="containsText" text="Газель базы">
      <formula>NOT(ISERROR(SEARCH("Газель базы",B1734)))</formula>
    </cfRule>
    <cfRule type="containsText" dxfId="810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809" priority="486" operator="containsText" text="Трактор базы">
      <formula>NOT(ISERROR(SEARCH("Трактор базы",B1734)))</formula>
    </cfRule>
  </conditionalFormatting>
  <conditionalFormatting sqref="B1762:B1764">
    <cfRule type="containsText" dxfId="808" priority="472" operator="containsText" text="Трактор базы">
      <formula>NOT(ISERROR(SEARCH("Трактор базы",B1762)))</formula>
    </cfRule>
  </conditionalFormatting>
  <conditionalFormatting sqref="B1740:B1741">
    <cfRule type="containsText" dxfId="807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06" priority="483" operator="containsText" text="Газель базы">
      <formula>NOT(ISERROR(SEARCH("Газель базы",B1740)))</formula>
    </cfRule>
    <cfRule type="containsText" dxfId="805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804" priority="482" operator="containsText" text="Трактор базы">
      <formula>NOT(ISERROR(SEARCH("Трактор базы",B1740)))</formula>
    </cfRule>
  </conditionalFormatting>
  <conditionalFormatting sqref="A1755">
    <cfRule type="containsText" dxfId="803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02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01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00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99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98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97" priority="463" operator="containsText" text="Трактор базы">
      <formula>NOT(ISERROR(SEARCH("Трактор базы",B1773)))</formula>
    </cfRule>
  </conditionalFormatting>
  <conditionalFormatting sqref="B1762:B1764">
    <cfRule type="containsText" dxfId="796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95" priority="473" operator="containsText" text="Газель базы">
      <formula>NOT(ISERROR(SEARCH("Газель базы",B1762)))</formula>
    </cfRule>
    <cfRule type="containsText" dxfId="794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793" priority="454" operator="containsText" text="Трактор базы">
      <formula>NOT(ISERROR(SEARCH("Трактор базы",B1776)))</formula>
    </cfRule>
  </conditionalFormatting>
  <conditionalFormatting sqref="B1770:B1771">
    <cfRule type="containsText" dxfId="792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91" priority="469" operator="containsText" text="Газель базы">
      <formula>NOT(ISERROR(SEARCH("Газель базы",B1770)))</formula>
    </cfRule>
    <cfRule type="containsText" dxfId="790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789" priority="468" operator="containsText" text="Трактор базы">
      <formula>NOT(ISERROR(SEARCH("Трактор базы",B1770)))</formula>
    </cfRule>
  </conditionalFormatting>
  <conditionalFormatting sqref="B1773">
    <cfRule type="containsText" dxfId="788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87" priority="466" operator="notContains" text="порожний">
      <formula>ISERROR(SEARCH("порожний",C1773))</formula>
    </cfRule>
  </conditionalFormatting>
  <conditionalFormatting sqref="B1773">
    <cfRule type="containsText" dxfId="786" priority="464" operator="containsText" text="Газель базы">
      <formula>NOT(ISERROR(SEARCH("Газель базы",B1773)))</formula>
    </cfRule>
    <cfRule type="containsText" dxfId="785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784" priority="458" operator="containsText" text="Трактор базы">
      <formula>NOT(ISERROR(SEARCH("Трактор базы",B1775)))</formula>
    </cfRule>
  </conditionalFormatting>
  <conditionalFormatting sqref="B1775">
    <cfRule type="containsText" dxfId="783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82" priority="461" operator="notContains" text="порожний">
      <formula>ISERROR(SEARCH("порожний",C1775))</formula>
    </cfRule>
  </conditionalFormatting>
  <conditionalFormatting sqref="B1775">
    <cfRule type="containsText" dxfId="781" priority="459" operator="containsText" text="Газель базы">
      <formula>NOT(ISERROR(SEARCH("Газель базы",B1775)))</formula>
    </cfRule>
    <cfRule type="containsText" dxfId="780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779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78" priority="455" operator="containsText" text="Газель базы">
      <formula>NOT(ISERROR(SEARCH("Газель базы",B1776)))</formula>
    </cfRule>
    <cfRule type="containsText" dxfId="777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776" priority="446" operator="containsText" text="Трактор базы">
      <formula>NOT(ISERROR(SEARCH("Трактор базы",B1891)))</formula>
    </cfRule>
  </conditionalFormatting>
  <conditionalFormatting sqref="B1889">
    <cfRule type="containsText" dxfId="775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74" priority="451" operator="containsText" text="Газель базы">
      <formula>NOT(ISERROR(SEARCH("Газель базы",B1889)))</formula>
    </cfRule>
    <cfRule type="containsText" dxfId="773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772" priority="450" operator="containsText" text="Трактор базы">
      <formula>NOT(ISERROR(SEARCH("Трактор базы",B1889)))</formula>
    </cfRule>
  </conditionalFormatting>
  <conditionalFormatting sqref="B1891">
    <cfRule type="containsText" dxfId="771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70" priority="447" operator="containsText" text="Газель базы">
      <formula>NOT(ISERROR(SEARCH("Газель базы",B1891)))</formula>
    </cfRule>
    <cfRule type="containsText" dxfId="769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768" priority="434" operator="containsText" text="Трактор базы">
      <formula>NOT(ISERROR(SEARCH("Трактор базы",B1920)))</formula>
    </cfRule>
  </conditionalFormatting>
  <conditionalFormatting sqref="B1904:B1914">
    <cfRule type="containsText" dxfId="767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66" priority="443" operator="containsText" text="Газель базы">
      <formula>NOT(ISERROR(SEARCH("Газель базы",B1904)))</formula>
    </cfRule>
    <cfRule type="containsText" dxfId="765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764" priority="442" operator="containsText" text="Трактор базы">
      <formula>NOT(ISERROR(SEARCH("Трактор базы",B1904)))</formula>
    </cfRule>
  </conditionalFormatting>
  <conditionalFormatting sqref="B1915:B1919">
    <cfRule type="containsText" dxfId="763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62" priority="439" operator="containsText" text="Газель базы">
      <formula>NOT(ISERROR(SEARCH("Газель базы",B1915)))</formula>
    </cfRule>
    <cfRule type="containsText" dxfId="761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760" priority="438" operator="containsText" text="Трактор базы">
      <formula>NOT(ISERROR(SEARCH("Трактор базы",B1915)))</formula>
    </cfRule>
  </conditionalFormatting>
  <conditionalFormatting sqref="B1920">
    <cfRule type="containsText" dxfId="759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58" priority="435" operator="containsText" text="Газель базы">
      <formula>NOT(ISERROR(SEARCH("Газель базы",B1920)))</formula>
    </cfRule>
    <cfRule type="containsText" dxfId="757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756" priority="430" operator="containsText" text="Трактор базы">
      <formula>NOT(ISERROR(SEARCH("Трактор базы",B1939)))</formula>
    </cfRule>
  </conditionalFormatting>
  <conditionalFormatting sqref="B1939">
    <cfRule type="containsText" dxfId="755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54" priority="431" operator="containsText" text="Газель базы">
      <formula>NOT(ISERROR(SEARCH("Газель базы",B1939)))</formula>
    </cfRule>
    <cfRule type="containsText" dxfId="753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752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51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50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49" priority="411" operator="containsText" text="Трактор базы">
      <formula>NOT(ISERROR(SEARCH("Трактор базы",B1977)))</formula>
    </cfRule>
  </conditionalFormatting>
  <conditionalFormatting sqref="B1974">
    <cfRule type="containsText" dxfId="748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47" priority="424" operator="containsText" text="Газель базы">
      <formula>NOT(ISERROR(SEARCH("Газель базы",B1974)))</formula>
    </cfRule>
    <cfRule type="containsText" dxfId="746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745" priority="423" operator="containsText" text="Трактор базы">
      <formula>NOT(ISERROR(SEARCH("Трактор базы",B1974)))</formula>
    </cfRule>
  </conditionalFormatting>
  <conditionalFormatting sqref="B1975">
    <cfRule type="containsText" dxfId="744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43" priority="420" operator="containsText" text="Газель базы">
      <formula>NOT(ISERROR(SEARCH("Газель базы",B1975)))</formula>
    </cfRule>
    <cfRule type="containsText" dxfId="742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741" priority="419" operator="containsText" text="Трактор базы">
      <formula>NOT(ISERROR(SEARCH("Трактор базы",B1975)))</formula>
    </cfRule>
  </conditionalFormatting>
  <conditionalFormatting sqref="B1976">
    <cfRule type="containsText" dxfId="740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39" priority="416" operator="containsText" text="Газель базы">
      <formula>NOT(ISERROR(SEARCH("Газель базы",B1976)))</formula>
    </cfRule>
    <cfRule type="containsText" dxfId="738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737" priority="415" operator="containsText" text="Трактор базы">
      <formula>NOT(ISERROR(SEARCH("Трактор базы",B1976)))</formula>
    </cfRule>
  </conditionalFormatting>
  <conditionalFormatting sqref="B1977">
    <cfRule type="containsText" dxfId="736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35" priority="412" operator="containsText" text="Газель базы">
      <formula>NOT(ISERROR(SEARCH("Газель базы",B1977)))</formula>
    </cfRule>
    <cfRule type="containsText" dxfId="734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733" priority="410" operator="notContains" text="порожний">
      <formula>ISERROR(SEARCH("порожний",C1965))</formula>
    </cfRule>
  </conditionalFormatting>
  <conditionalFormatting sqref="B2042">
    <cfRule type="containsText" dxfId="732" priority="406" operator="containsText" text="Трактор базы">
      <formula>NOT(ISERROR(SEARCH("Трактор базы",B2042)))</formula>
    </cfRule>
  </conditionalFormatting>
  <conditionalFormatting sqref="B2042">
    <cfRule type="containsText" dxfId="731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30" priority="407" operator="containsText" text="Газель базы">
      <formula>NOT(ISERROR(SEARCH("Газель базы",B2042)))</formula>
    </cfRule>
    <cfRule type="containsText" dxfId="729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728" priority="405" operator="notContains" text="порожний">
      <formula>ISERROR(SEARCH("порожний",C2050))</formula>
    </cfRule>
  </conditionalFormatting>
  <conditionalFormatting sqref="B2054">
    <cfRule type="containsText" dxfId="727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26" priority="402" operator="containsText" text="Газель базы">
      <formula>NOT(ISERROR(SEARCH("Газель базы",B2054)))</formula>
    </cfRule>
    <cfRule type="containsText" dxfId="725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724" priority="401" operator="containsText" text="Трактор базы">
      <formula>NOT(ISERROR(SEARCH("Трактор базы",B2054)))</formula>
    </cfRule>
  </conditionalFormatting>
  <conditionalFormatting sqref="B2055">
    <cfRule type="containsText" dxfId="723" priority="397" operator="containsText" text="Трактор базы">
      <formula>NOT(ISERROR(SEARCH("Трактор базы",B2055)))</formula>
    </cfRule>
  </conditionalFormatting>
  <conditionalFormatting sqref="B2055">
    <cfRule type="containsText" dxfId="722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21" priority="398" operator="containsText" text="Газель базы">
      <formula>NOT(ISERROR(SEARCH("Газель базы",B2055)))</formula>
    </cfRule>
    <cfRule type="containsText" dxfId="720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719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18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17" priority="395" operator="notContains" text="порожний">
      <formula>ISERROR(SEARCH("порожний",C2087))</formula>
    </cfRule>
  </conditionalFormatting>
  <conditionalFormatting sqref="B2087:B2089">
    <cfRule type="containsText" dxfId="716" priority="393" operator="containsText" text="Газель базы">
      <formula>NOT(ISERROR(SEARCH("Газель базы",B2087)))</formula>
    </cfRule>
    <cfRule type="containsText" dxfId="715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714" priority="392" operator="containsText" text="Трактор базы">
      <formula>NOT(ISERROR(SEARCH("Трактор базы",B2087)))</formula>
    </cfRule>
  </conditionalFormatting>
  <conditionalFormatting sqref="A2087:A2089">
    <cfRule type="containsText" dxfId="713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12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11" priority="387" operator="containsText" text="Газель базы">
      <formula>NOT(ISERROR(SEARCH("Газель базы",B2101)))</formula>
    </cfRule>
    <cfRule type="containsText" dxfId="710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709" priority="386" operator="containsText" text="Трактор базы">
      <formula>NOT(ISERROR(SEARCH("Трактор базы",B2101)))</formula>
    </cfRule>
  </conditionalFormatting>
  <conditionalFormatting sqref="B2102">
    <cfRule type="containsText" dxfId="708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07" priority="383" operator="containsText" text="Газель базы">
      <formula>NOT(ISERROR(SEARCH("Газель базы",B2102)))</formula>
    </cfRule>
    <cfRule type="containsText" dxfId="706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705" priority="382" operator="containsText" text="Трактор базы">
      <formula>NOT(ISERROR(SEARCH("Трактор базы",B2102)))</formula>
    </cfRule>
  </conditionalFormatting>
  <conditionalFormatting sqref="B2103">
    <cfRule type="containsText" dxfId="704" priority="378" operator="containsText" text="Трактор базы">
      <formula>NOT(ISERROR(SEARCH("Трактор базы",B2103)))</formula>
    </cfRule>
  </conditionalFormatting>
  <conditionalFormatting sqref="B2103">
    <cfRule type="containsText" dxfId="703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02" priority="379" operator="containsText" text="Газель базы">
      <formula>NOT(ISERROR(SEARCH("Газель базы",B2103)))</formula>
    </cfRule>
    <cfRule type="containsText" dxfId="701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00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99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98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97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96" priority="372" operator="containsText" text="Газель базы">
      <formula>NOT(ISERROR(SEARCH("Газель базы",B2276)))</formula>
    </cfRule>
    <cfRule type="containsText" dxfId="695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694" priority="371" operator="containsText" text="Трактор базы">
      <formula>NOT(ISERROR(SEARCH("Трактор базы",B2276)))</formula>
    </cfRule>
  </conditionalFormatting>
  <conditionalFormatting sqref="B2277">
    <cfRule type="containsText" dxfId="693" priority="367" operator="containsText" text="Трактор базы">
      <formula>NOT(ISERROR(SEARCH("Трактор базы",B2277)))</formula>
    </cfRule>
  </conditionalFormatting>
  <conditionalFormatting sqref="B2277">
    <cfRule type="containsText" dxfId="692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91" priority="368" operator="containsText" text="Газель базы">
      <formula>NOT(ISERROR(SEARCH("Газель базы",B2277)))</formula>
    </cfRule>
    <cfRule type="containsText" dxfId="690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689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88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87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86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85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84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83" priority="342" operator="containsText" text="Трактор базы">
      <formula>NOT(ISERROR(SEARCH("Трактор базы",B2382)))</formula>
    </cfRule>
  </conditionalFormatting>
  <conditionalFormatting sqref="B2348:B2349">
    <cfRule type="containsText" dxfId="682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81" priority="358" operator="containsText" text="Газель базы">
      <formula>NOT(ISERROR(SEARCH("Газель базы",B2348)))</formula>
    </cfRule>
    <cfRule type="containsText" dxfId="680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679" priority="357" operator="containsText" text="Трактор базы">
      <formula>NOT(ISERROR(SEARCH("Трактор базы",B2348)))</formula>
    </cfRule>
  </conditionalFormatting>
  <conditionalFormatting sqref="A2350">
    <cfRule type="containsText" dxfId="678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77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76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75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74" priority="351" operator="containsText" text="Газель базы">
      <formula>NOT(ISERROR(SEARCH("Газель базы",B2352)))</formula>
    </cfRule>
    <cfRule type="containsText" dxfId="673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672" priority="350" operator="containsText" text="Трактор базы">
      <formula>NOT(ISERROR(SEARCH("Трактор базы",B2352)))</formula>
    </cfRule>
  </conditionalFormatting>
  <conditionalFormatting sqref="B2358">
    <cfRule type="containsText" dxfId="671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70" priority="347" operator="containsText" text="Газель базы">
      <formula>NOT(ISERROR(SEARCH("Газель базы",B2358)))</formula>
    </cfRule>
    <cfRule type="containsText" dxfId="669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668" priority="346" operator="containsText" text="Трактор базы">
      <formula>NOT(ISERROR(SEARCH("Трактор базы",B2358)))</formula>
    </cfRule>
  </conditionalFormatting>
  <conditionalFormatting sqref="B2382">
    <cfRule type="containsText" dxfId="667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66" priority="343" operator="containsText" text="Газель базы">
      <formula>NOT(ISERROR(SEARCH("Газель базы",B2382)))</formula>
    </cfRule>
    <cfRule type="containsText" dxfId="665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664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63" priority="339" operator="containsText" text="Газель базы">
      <formula>NOT(ISERROR(SEARCH("Газель базы",B2423)))</formula>
    </cfRule>
    <cfRule type="containsText" dxfId="662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661" priority="338" operator="containsText" text="Трактор базы">
      <formula>NOT(ISERROR(SEARCH("Трактор базы",B2423)))</formula>
    </cfRule>
  </conditionalFormatting>
  <conditionalFormatting sqref="B2431">
    <cfRule type="containsText" dxfId="660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59" priority="335" operator="containsText" text="Газель базы">
      <formula>NOT(ISERROR(SEARCH("Газель базы",B2431)))</formula>
    </cfRule>
    <cfRule type="containsText" dxfId="658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657" priority="334" operator="containsText" text="Трактор базы">
      <formula>NOT(ISERROR(SEARCH("Трактор базы",B2431)))</formula>
    </cfRule>
  </conditionalFormatting>
  <conditionalFormatting sqref="B2478">
    <cfRule type="containsText" dxfId="656" priority="322" operator="containsText" text="Трактор базы">
      <formula>NOT(ISERROR(SEARCH("Трактор базы",B2478)))</formula>
    </cfRule>
  </conditionalFormatting>
  <conditionalFormatting sqref="B2462:B2463">
    <cfRule type="containsText" dxfId="655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54" priority="331" operator="containsText" text="Газель базы">
      <formula>NOT(ISERROR(SEARCH("Газель базы",B2462)))</formula>
    </cfRule>
    <cfRule type="containsText" dxfId="653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652" priority="330" operator="containsText" text="Трактор базы">
      <formula>NOT(ISERROR(SEARCH("Трактор базы",B2462)))</formula>
    </cfRule>
  </conditionalFormatting>
  <conditionalFormatting sqref="B2467">
    <cfRule type="containsText" dxfId="651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50" priority="327" operator="containsText" text="Газель базы">
      <formula>NOT(ISERROR(SEARCH("Газель базы",B2467)))</formula>
    </cfRule>
    <cfRule type="containsText" dxfId="649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648" priority="326" operator="containsText" text="Трактор базы">
      <formula>NOT(ISERROR(SEARCH("Трактор базы",B2467)))</formula>
    </cfRule>
  </conditionalFormatting>
  <conditionalFormatting sqref="B2478">
    <cfRule type="containsText" dxfId="647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46" priority="323" operator="containsText" text="Газель базы">
      <formula>NOT(ISERROR(SEARCH("Газель базы",B2478)))</formula>
    </cfRule>
    <cfRule type="containsText" dxfId="645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644" priority="310" operator="containsText" text="Трактор базы">
      <formula>NOT(ISERROR(SEARCH("Трактор базы",B2499)))</formula>
    </cfRule>
  </conditionalFormatting>
  <conditionalFormatting sqref="B2497">
    <cfRule type="containsText" dxfId="643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42" priority="319" operator="containsText" text="Газель базы">
      <formula>NOT(ISERROR(SEARCH("Газель базы",B2497)))</formula>
    </cfRule>
    <cfRule type="containsText" dxfId="641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640" priority="318" operator="containsText" text="Трактор базы">
      <formula>NOT(ISERROR(SEARCH("Трактор базы",B2497)))</formula>
    </cfRule>
  </conditionalFormatting>
  <conditionalFormatting sqref="B2498">
    <cfRule type="containsText" dxfId="639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38" priority="315" operator="containsText" text="Газель базы">
      <formula>NOT(ISERROR(SEARCH("Газель базы",B2498)))</formula>
    </cfRule>
    <cfRule type="containsText" dxfId="637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636" priority="314" operator="containsText" text="Трактор базы">
      <formula>NOT(ISERROR(SEARCH("Трактор базы",B2498)))</formula>
    </cfRule>
  </conditionalFormatting>
  <conditionalFormatting sqref="B2499">
    <cfRule type="containsText" dxfId="635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34" priority="311" operator="containsText" text="Газель базы">
      <formula>NOT(ISERROR(SEARCH("Газель базы",B2499)))</formula>
    </cfRule>
    <cfRule type="containsText" dxfId="633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632" priority="284" operator="containsText" text="Трактор базы">
      <formula>NOT(ISERROR(SEARCH("Трактор базы",B2512)))</formula>
    </cfRule>
  </conditionalFormatting>
  <conditionalFormatting sqref="B2500">
    <cfRule type="containsText" dxfId="631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30" priority="307" operator="containsText" text="Газель базы">
      <formula>NOT(ISERROR(SEARCH("Газель базы",B2500)))</formula>
    </cfRule>
    <cfRule type="containsText" dxfId="629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628" priority="306" operator="containsText" text="Трактор базы">
      <formula>NOT(ISERROR(SEARCH("Трактор базы",B2500)))</formula>
    </cfRule>
  </conditionalFormatting>
  <conditionalFormatting sqref="B2501">
    <cfRule type="containsText" dxfId="627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26" priority="303" operator="containsText" text="Газель базы">
      <formula>NOT(ISERROR(SEARCH("Газель базы",B2501)))</formula>
    </cfRule>
    <cfRule type="containsText" dxfId="625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624" priority="302" operator="containsText" text="Трактор базы">
      <formula>NOT(ISERROR(SEARCH("Трактор базы",B2501)))</formula>
    </cfRule>
  </conditionalFormatting>
  <conditionalFormatting sqref="B2502">
    <cfRule type="containsText" dxfId="623" priority="298" operator="containsText" text="Трактор базы">
      <formula>NOT(ISERROR(SEARCH("Трактор базы",B2502)))</formula>
    </cfRule>
  </conditionalFormatting>
  <conditionalFormatting sqref="B2502">
    <cfRule type="containsText" dxfId="622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21" priority="299" operator="containsText" text="Газель базы">
      <formula>NOT(ISERROR(SEARCH("Газель базы",B2502)))</formula>
    </cfRule>
    <cfRule type="containsText" dxfId="620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619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18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17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16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15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14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13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12" priority="289" operator="containsText" text="Газель базы">
      <formula>NOT(ISERROR(SEARCH("Газель базы",B2509)))</formula>
    </cfRule>
    <cfRule type="containsText" dxfId="611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610" priority="288" operator="containsText" text="Трактор базы">
      <formula>NOT(ISERROR(SEARCH("Трактор базы",B2509)))</formula>
    </cfRule>
  </conditionalFormatting>
  <conditionalFormatting sqref="B2512:B2513">
    <cfRule type="containsText" dxfId="609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08" priority="285" operator="containsText" text="Газель базы">
      <formula>NOT(ISERROR(SEARCH("Газель базы",B2512)))</formula>
    </cfRule>
    <cfRule type="containsText" dxfId="607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606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05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04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03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02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01" priority="277" operator="containsText" text="Газель базы">
      <formula>NOT(ISERROR(SEARCH("Газель базы",B2810)))</formula>
    </cfRule>
    <cfRule type="containsText" dxfId="600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599" priority="276" operator="containsText" text="Трактор базы">
      <formula>NOT(ISERROR(SEARCH("Трактор базы",B2810)))</formula>
    </cfRule>
  </conditionalFormatting>
  <conditionalFormatting sqref="B2923:B2927">
    <cfRule type="containsText" dxfId="598" priority="272" operator="containsText" text="Трактор базы">
      <formula>NOT(ISERROR(SEARCH("Трактор базы",B2923)))</formula>
    </cfRule>
  </conditionalFormatting>
  <conditionalFormatting sqref="B2923:B2927">
    <cfRule type="containsText" dxfId="597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96" priority="273" operator="containsText" text="Газель базы">
      <formula>NOT(ISERROR(SEARCH("Газель базы",B2923)))</formula>
    </cfRule>
    <cfRule type="containsText" dxfId="595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594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93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92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91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90" priority="266" operator="containsText" text="Газель базы">
      <formula>NOT(ISERROR(SEARCH("Газель базы",B2993)))</formula>
    </cfRule>
    <cfRule type="containsText" dxfId="589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588" priority="265" operator="containsText" text="Трактор базы">
      <formula>NOT(ISERROR(SEARCH("Трактор базы",B2993)))</formula>
    </cfRule>
  </conditionalFormatting>
  <conditionalFormatting sqref="B2995">
    <cfRule type="containsText" dxfId="587" priority="261" operator="containsText" text="Трактор базы">
      <formula>NOT(ISERROR(SEARCH("Трактор базы",B2995)))</formula>
    </cfRule>
  </conditionalFormatting>
  <conditionalFormatting sqref="B2995">
    <cfRule type="containsText" dxfId="586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85" priority="262" operator="containsText" text="Газель базы">
      <formula>NOT(ISERROR(SEARCH("Газель базы",B2995)))</formula>
    </cfRule>
    <cfRule type="containsText" dxfId="584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583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82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81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80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79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78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77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76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75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74" priority="248" operator="containsText" text="Трактор базы">
      <formula>NOT(ISERROR(SEARCH("Трактор базы",B3150)))</formula>
    </cfRule>
  </conditionalFormatting>
  <conditionalFormatting sqref="B3203">
    <cfRule type="containsText" dxfId="573" priority="240" operator="containsText" text="Трактор базы">
      <formula>NOT(ISERROR(SEARCH("Трактор базы",B3203)))</formula>
    </cfRule>
  </conditionalFormatting>
  <conditionalFormatting sqref="B3150:B3151">
    <cfRule type="containsText" dxfId="572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71" priority="249" operator="containsText" text="Газель базы">
      <formula>NOT(ISERROR(SEARCH("Газель базы",B3150)))</formula>
    </cfRule>
    <cfRule type="containsText" dxfId="570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569" priority="244" operator="containsText" text="Трактор базы">
      <formula>NOT(ISERROR(SEARCH("Трактор базы",B3201)))</formula>
    </cfRule>
  </conditionalFormatting>
  <conditionalFormatting sqref="B3201">
    <cfRule type="containsText" dxfId="568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67" priority="245" operator="containsText" text="Газель базы">
      <formula>NOT(ISERROR(SEARCH("Газель базы",B3201)))</formula>
    </cfRule>
    <cfRule type="containsText" dxfId="566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565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64" priority="241" operator="containsText" text="Газель базы">
      <formula>NOT(ISERROR(SEARCH("Газель базы",B3203)))</formula>
    </cfRule>
    <cfRule type="containsText" dxfId="563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562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61" priority="237" operator="containsText" text="Газель базы">
      <formula>NOT(ISERROR(SEARCH("Газель базы",B3227)))</formula>
    </cfRule>
    <cfRule type="containsText" dxfId="560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559" priority="236" operator="containsText" text="Трактор базы">
      <formula>NOT(ISERROR(SEARCH("Трактор базы",B3227)))</formula>
    </cfRule>
  </conditionalFormatting>
  <conditionalFormatting sqref="B3259:B3261">
    <cfRule type="containsText" dxfId="558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57" priority="233" operator="containsText" text="Газель базы">
      <formula>NOT(ISERROR(SEARCH("Газель базы",B3259)))</formula>
    </cfRule>
    <cfRule type="containsText" dxfId="556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555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554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53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52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51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50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49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48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47" priority="220" operator="containsText" text="Газель базы">
      <formula>NOT(ISERROR(SEARCH("Газель базы",B3364)))</formula>
    </cfRule>
    <cfRule type="containsText" dxfId="546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545" priority="219" operator="containsText" text="Трактор базы">
      <formula>NOT(ISERROR(SEARCH("Трактор базы",B3364)))</formula>
    </cfRule>
  </conditionalFormatting>
  <conditionalFormatting sqref="A3364">
    <cfRule type="containsText" dxfId="544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43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42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41" priority="214" operator="containsText" text="Газель базы">
      <formula>NOT(ISERROR(SEARCH("Газель базы",B3366)))</formula>
    </cfRule>
    <cfRule type="containsText" dxfId="540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539" priority="213" operator="containsText" text="Трактор базы">
      <formula>NOT(ISERROR(SEARCH("Трактор базы",B3366)))</formula>
    </cfRule>
  </conditionalFormatting>
  <conditionalFormatting sqref="A3366">
    <cfRule type="containsText" dxfId="538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37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36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35" priority="208" operator="containsText" text="Газель базы">
      <formula>NOT(ISERROR(SEARCH("Газель базы",B3367)))</formula>
    </cfRule>
    <cfRule type="containsText" dxfId="534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533" priority="207" operator="containsText" text="Трактор базы">
      <formula>NOT(ISERROR(SEARCH("Трактор базы",B3367)))</formula>
    </cfRule>
  </conditionalFormatting>
  <conditionalFormatting sqref="A3430:B3430">
    <cfRule type="containsText" dxfId="532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31" priority="204" operator="containsText" text="Газель базы">
      <formula>NOT(ISERROR(SEARCH("Газель базы",B3430)))</formula>
    </cfRule>
    <cfRule type="containsText" dxfId="530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529" priority="203" operator="containsText" text="Трактор базы">
      <formula>NOT(ISERROR(SEARCH("Трактор базы",B3430)))</formula>
    </cfRule>
  </conditionalFormatting>
  <conditionalFormatting sqref="A3430">
    <cfRule type="containsText" dxfId="528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27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26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25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24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23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22" priority="189" operator="containsText" text="Газель базы">
      <formula>NOT(ISERROR(SEARCH("Газель базы",B3480)))</formula>
    </cfRule>
    <cfRule type="containsText" dxfId="521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520" priority="188" operator="containsText" text="Трактор базы">
      <formula>NOT(ISERROR(SEARCH("Трактор базы",B3480)))</formula>
    </cfRule>
  </conditionalFormatting>
  <conditionalFormatting sqref="A3480">
    <cfRule type="containsText" dxfId="519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18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17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16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15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14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13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12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11" priority="172" operator="containsText" text="Трактор базы">
      <formula>NOT(ISERROR(SEARCH("Трактор базы",B3601)))</formula>
    </cfRule>
  </conditionalFormatting>
  <conditionalFormatting sqref="B3601:B3612">
    <cfRule type="containsText" dxfId="510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09" priority="173" operator="containsText" text="Газель базы">
      <formula>NOT(ISERROR(SEARCH("Газель базы",B3601)))</formula>
    </cfRule>
    <cfRule type="containsText" dxfId="508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507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06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05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04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03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02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01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00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99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98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97" priority="160" operator="containsText" text="Газель базы">
      <formula>NOT(ISERROR(SEARCH("Газель базы",B3750)))</formula>
    </cfRule>
    <cfRule type="containsText" dxfId="496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495" priority="159" operator="containsText" text="Трактор базы">
      <formula>NOT(ISERROR(SEARCH("Трактор базы",B3750)))</formula>
    </cfRule>
  </conditionalFormatting>
  <conditionalFormatting sqref="B3761:B3762">
    <cfRule type="containsText" dxfId="494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93" priority="156" operator="containsText" text="Газель базы">
      <formula>NOT(ISERROR(SEARCH("Газель базы",B3761)))</formula>
    </cfRule>
    <cfRule type="containsText" dxfId="492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491" priority="155" operator="containsText" text="Трактор базы">
      <formula>NOT(ISERROR(SEARCH("Трактор базы",B3761)))</formula>
    </cfRule>
  </conditionalFormatting>
  <conditionalFormatting sqref="A3778">
    <cfRule type="containsText" dxfId="490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89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88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87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86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85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84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83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82" priority="145" operator="containsText" text="Газель базы">
      <formula>NOT(ISERROR(SEARCH("Газель базы",B3797)))</formula>
    </cfRule>
    <cfRule type="containsText" dxfId="481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480" priority="144" operator="containsText" text="Трактор базы">
      <formula>NOT(ISERROR(SEARCH("Трактор базы",B3797)))</formula>
    </cfRule>
  </conditionalFormatting>
  <conditionalFormatting sqref="B3799:B3800">
    <cfRule type="containsText" dxfId="479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78" priority="141" operator="containsText" text="Газель базы">
      <formula>NOT(ISERROR(SEARCH("Газель базы",B3799)))</formula>
    </cfRule>
    <cfRule type="containsText" dxfId="477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476" priority="140" operator="containsText" text="Трактор базы">
      <formula>NOT(ISERROR(SEARCH("Трактор базы",B3799)))</formula>
    </cfRule>
  </conditionalFormatting>
  <conditionalFormatting sqref="B3881">
    <cfRule type="containsText" dxfId="475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74" priority="137" operator="containsText" text="Газель базы">
      <formula>NOT(ISERROR(SEARCH("Газель базы",B3881)))</formula>
    </cfRule>
    <cfRule type="containsText" dxfId="473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472" priority="136" operator="containsText" text="Трактор базы">
      <formula>NOT(ISERROR(SEARCH("Трактор базы",B3881)))</formula>
    </cfRule>
  </conditionalFormatting>
  <conditionalFormatting sqref="B3884">
    <cfRule type="containsText" dxfId="471" priority="132" operator="containsText" text="Трактор базы">
      <formula>NOT(ISERROR(SEARCH("Трактор базы",B3884)))</formula>
    </cfRule>
  </conditionalFormatting>
  <conditionalFormatting sqref="B3884">
    <cfRule type="containsText" dxfId="470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69" priority="133" operator="containsText" text="Газель базы">
      <formula>NOT(ISERROR(SEARCH("Газель базы",B3884)))</formula>
    </cfRule>
    <cfRule type="containsText" dxfId="468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467" priority="128" operator="containsText" text="Трактор базы">
      <formula>NOT(ISERROR(SEARCH("Трактор базы",B3913)))</formula>
    </cfRule>
  </conditionalFormatting>
  <conditionalFormatting sqref="B3913">
    <cfRule type="containsText" dxfId="466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65" priority="129" operator="containsText" text="Газель базы">
      <formula>NOT(ISERROR(SEARCH("Газель базы",B3913)))</formula>
    </cfRule>
    <cfRule type="containsText" dxfId="464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463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62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61" priority="125" operator="containsText" text="Газель базы">
      <formula>NOT(ISERROR(SEARCH("Газель базы",B3935)))</formula>
    </cfRule>
    <cfRule type="containsText" dxfId="460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459" priority="124" operator="containsText" text="Трактор базы">
      <formula>NOT(ISERROR(SEARCH("Трактор базы",B3935)))</formula>
    </cfRule>
  </conditionalFormatting>
  <conditionalFormatting sqref="A3935">
    <cfRule type="containsText" dxfId="458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57" priority="118" operator="containsText" text="Трактор базы">
      <formula>NOT(ISERROR(SEARCH("Трактор базы",B3937)))</formula>
    </cfRule>
  </conditionalFormatting>
  <conditionalFormatting sqref="B3937">
    <cfRule type="containsText" dxfId="456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55" priority="119" operator="containsText" text="Газель базы">
      <formula>NOT(ISERROR(SEARCH("Газель базы",B3937)))</formula>
    </cfRule>
    <cfRule type="containsText" dxfId="454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453" priority="109" operator="containsText" text="Трактор базы">
      <formula>NOT(ISERROR(SEARCH("Трактор базы",B3946)))</formula>
    </cfRule>
  </conditionalFormatting>
  <conditionalFormatting sqref="B3945">
    <cfRule type="containsText" dxfId="452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51" priority="115" operator="containsText" text="Газель базы">
      <formula>NOT(ISERROR(SEARCH("Газель базы",B3945)))</formula>
    </cfRule>
    <cfRule type="containsText" dxfId="450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449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448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47" priority="112" operator="notContains" text="порожний">
      <formula>ISERROR(SEARCH("порожний",C3946))</formula>
    </cfRule>
  </conditionalFormatting>
  <conditionalFormatting sqref="B3946">
    <cfRule type="containsText" dxfId="446" priority="110" operator="containsText" text="Газель базы">
      <formula>NOT(ISERROR(SEARCH("Газель базы",B3946)))</formula>
    </cfRule>
    <cfRule type="containsText" dxfId="445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444" priority="105" operator="containsText" text="Трактор базы">
      <formula>NOT(ISERROR(SEARCH("Трактор базы",B3966)))</formula>
    </cfRule>
  </conditionalFormatting>
  <conditionalFormatting sqref="B3966:B3967">
    <cfRule type="containsText" dxfId="443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42" priority="106" operator="containsText" text="Газель базы">
      <formula>NOT(ISERROR(SEARCH("Газель базы",B3966)))</formula>
    </cfRule>
    <cfRule type="containsText" dxfId="441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440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39" priority="102" operator="containsText" text="Газель базы">
      <formula>NOT(ISERROR(SEARCH("Газель базы",B3976)))</formula>
    </cfRule>
    <cfRule type="containsText" dxfId="438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437" priority="101" operator="containsText" text="Трактор базы">
      <formula>NOT(ISERROR(SEARCH("Трактор базы",B3976)))</formula>
    </cfRule>
  </conditionalFormatting>
  <conditionalFormatting sqref="B3984">
    <cfRule type="containsText" dxfId="436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35" priority="98" operator="containsText" text="Газель базы">
      <formula>NOT(ISERROR(SEARCH("Газель базы",B3984)))</formula>
    </cfRule>
    <cfRule type="containsText" dxfId="434" priority="99" operator="containsText" text="Погрузчик базы">
      <formula>NOT(ISERROR(SEARCH("Погрузчик базы",B3984)))</formula>
    </cfRule>
  </conditionalFormatting>
  <conditionalFormatting sqref="B3984">
    <cfRule type="containsText" dxfId="433" priority="97" operator="containsText" text="Трактор базы">
      <formula>NOT(ISERROR(SEARCH("Трактор базы",B3984)))</formula>
    </cfRule>
  </conditionalFormatting>
  <conditionalFormatting sqref="B4007:B4008">
    <cfRule type="containsText" dxfId="432" priority="93" operator="containsText" text="Трактор базы">
      <formula>NOT(ISERROR(SEARCH("Трактор базы",B4007)))</formula>
    </cfRule>
  </conditionalFormatting>
  <conditionalFormatting sqref="B4007:B4008">
    <cfRule type="containsText" dxfId="431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30" priority="94" operator="containsText" text="Газель базы">
      <formula>NOT(ISERROR(SEARCH("Газель базы",B4007)))</formula>
    </cfRule>
    <cfRule type="containsText" dxfId="429" priority="95" operator="containsText" text="Погрузчик базы">
      <formula>NOT(ISERROR(SEARCH("Погрузчик базы",B4007)))</formula>
    </cfRule>
  </conditionalFormatting>
  <conditionalFormatting sqref="B4096">
    <cfRule type="containsText" dxfId="428" priority="81" operator="containsText" text="Трактор базы">
      <formula>NOT(ISERROR(SEARCH("Трактор базы",B4096)))</formula>
    </cfRule>
  </conditionalFormatting>
  <conditionalFormatting sqref="B4080:B4082">
    <cfRule type="containsText" dxfId="427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26" priority="90" operator="containsText" text="Газель базы">
      <formula>NOT(ISERROR(SEARCH("Газель базы",B4080)))</formula>
    </cfRule>
    <cfRule type="containsText" dxfId="425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424" priority="89" operator="containsText" text="Трактор базы">
      <formula>NOT(ISERROR(SEARCH("Трактор базы",B4080)))</formula>
    </cfRule>
  </conditionalFormatting>
  <conditionalFormatting sqref="B4088:B4094">
    <cfRule type="containsText" dxfId="423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22" priority="86" operator="containsText" text="Газель базы">
      <formula>NOT(ISERROR(SEARCH("Газель базы",B4088)))</formula>
    </cfRule>
    <cfRule type="containsText" dxfId="421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420" priority="85" operator="containsText" text="Трактор базы">
      <formula>NOT(ISERROR(SEARCH("Трактор базы",B4088)))</formula>
    </cfRule>
  </conditionalFormatting>
  <conditionalFormatting sqref="B4096">
    <cfRule type="containsText" dxfId="419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18" priority="82" operator="containsText" text="Газель базы">
      <formula>NOT(ISERROR(SEARCH("Газель базы",B4096)))</formula>
    </cfRule>
    <cfRule type="containsText" dxfId="417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416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15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14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13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12" priority="71" operator="containsText" text="Газель базы">
      <formula>NOT(ISERROR(SEARCH("Газель базы",B4453)))</formula>
    </cfRule>
    <cfRule type="containsText" dxfId="411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410" priority="70" operator="containsText" text="Трактор базы">
      <formula>NOT(ISERROR(SEARCH("Трактор базы",B4453)))</formula>
    </cfRule>
  </conditionalFormatting>
  <conditionalFormatting sqref="B4465:B4467">
    <cfRule type="containsText" dxfId="409" priority="66" operator="containsText" text="Трактор базы">
      <formula>NOT(ISERROR(SEARCH("Трактор базы",B4465)))</formula>
    </cfRule>
  </conditionalFormatting>
  <conditionalFormatting sqref="B4465:B4467">
    <cfRule type="containsText" dxfId="408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07" priority="67" operator="containsText" text="Газель базы">
      <formula>NOT(ISERROR(SEARCH("Газель базы",B4465)))</formula>
    </cfRule>
    <cfRule type="containsText" dxfId="406" priority="68" operator="containsText" text="Погрузчик базы">
      <formula>NOT(ISERROR(SEARCH("Погрузчик базы",B4465)))</formula>
    </cfRule>
  </conditionalFormatting>
  <conditionalFormatting sqref="B4488">
    <cfRule type="containsText" dxfId="405" priority="62" operator="containsText" text="Трактор базы">
      <formula>NOT(ISERROR(SEARCH("Трактор базы",B4488)))</formula>
    </cfRule>
  </conditionalFormatting>
  <conditionalFormatting sqref="B4488">
    <cfRule type="containsText" dxfId="404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03" priority="63" operator="containsText" text="Газель базы">
      <formula>NOT(ISERROR(SEARCH("Газель базы",B4488)))</formula>
    </cfRule>
    <cfRule type="containsText" dxfId="402" priority="64" operator="containsText" text="Погрузчик базы">
      <formula>NOT(ISERROR(SEARCH("Погрузчик базы",B4488)))</formula>
    </cfRule>
  </conditionalFormatting>
  <conditionalFormatting sqref="B5190">
    <cfRule type="containsText" dxfId="401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00" priority="59" operator="containsText" text="Газель базы">
      <formula>NOT(ISERROR(SEARCH("Газель базы",B5190)))</formula>
    </cfRule>
    <cfRule type="containsText" dxfId="399" priority="60" operator="containsText" text="Погрузчик базы">
      <formula>NOT(ISERROR(SEARCH("Погрузчик базы",B5190)))</formula>
    </cfRule>
  </conditionalFormatting>
  <conditionalFormatting sqref="B5190">
    <cfRule type="containsText" dxfId="398" priority="58" operator="containsText" text="Трактор базы">
      <formula>NOT(ISERROR(SEARCH("Трактор базы",B5190)))</formula>
    </cfRule>
  </conditionalFormatting>
  <conditionalFormatting sqref="A7229">
    <cfRule type="containsText" dxfId="397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96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95" priority="55" operator="containsText" text="Газель базы">
      <formula>NOT(ISERROR(SEARCH("Газель базы",B7229)))</formula>
    </cfRule>
    <cfRule type="containsText" dxfId="394" priority="56" operator="containsText" text="Погрузчик базы">
      <formula>NOT(ISERROR(SEARCH("Погрузчик базы",B7229)))</formula>
    </cfRule>
  </conditionalFormatting>
  <conditionalFormatting sqref="B7229">
    <cfRule type="containsText" dxfId="393" priority="54" operator="containsText" text="Трактор базы">
      <formula>NOT(ISERROR(SEARCH("Трактор базы",B7229)))</formula>
    </cfRule>
  </conditionalFormatting>
  <conditionalFormatting sqref="A7229">
    <cfRule type="containsText" dxfId="392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91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90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89" priority="49" operator="containsText" text="Газель базы">
      <formula>NOT(ISERROR(SEARCH("Газель базы",B7291)))</formula>
    </cfRule>
    <cfRule type="containsText" dxfId="388" priority="50" operator="containsText" text="Погрузчик базы">
      <formula>NOT(ISERROR(SEARCH("Погрузчик базы",B7291)))</formula>
    </cfRule>
  </conditionalFormatting>
  <conditionalFormatting sqref="B7291">
    <cfRule type="containsText" dxfId="387" priority="48" operator="containsText" text="Трактор базы">
      <formula>NOT(ISERROR(SEARCH("Трактор базы",B7291)))</formula>
    </cfRule>
  </conditionalFormatting>
  <conditionalFormatting sqref="A7291 A7493">
    <cfRule type="containsText" dxfId="386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85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84" priority="43" operator="containsText" text="Газель базы">
      <formula>NOT(ISERROR(SEARCH("Газель базы",B8080)))</formula>
    </cfRule>
    <cfRule type="containsText" dxfId="383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382" priority="42" operator="containsText" text="Трактор базы">
      <formula>NOT(ISERROR(SEARCH("Трактор базы",B8080)))</formula>
    </cfRule>
  </conditionalFormatting>
  <conditionalFormatting sqref="B8490:B8493">
    <cfRule type="containsText" dxfId="381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80" priority="39" operator="containsText" text="Газель базы">
      <formula>NOT(ISERROR(SEARCH("Газель базы",B8490)))</formula>
    </cfRule>
    <cfRule type="containsText" dxfId="379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378" priority="38" operator="containsText" text="Трактор базы">
      <formula>NOT(ISERROR(SEARCH("Трактор базы",B8490)))</formula>
    </cfRule>
  </conditionalFormatting>
  <conditionalFormatting sqref="B8752:B8760">
    <cfRule type="containsText" dxfId="377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76" priority="35" operator="containsText" text="Газель базы">
      <formula>NOT(ISERROR(SEARCH("Газель базы",B8752)))</formula>
    </cfRule>
    <cfRule type="containsText" dxfId="375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374" priority="34" operator="containsText" text="Трактор базы">
      <formula>NOT(ISERROR(SEARCH("Трактор базы",B8752)))</formula>
    </cfRule>
  </conditionalFormatting>
  <conditionalFormatting sqref="B8766">
    <cfRule type="containsText" dxfId="373" priority="30" operator="containsText" text="Трактор базы">
      <formula>NOT(ISERROR(SEARCH("Трактор базы",B8766)))</formula>
    </cfRule>
  </conditionalFormatting>
  <conditionalFormatting sqref="B8766">
    <cfRule type="containsText" dxfId="372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71" priority="31" operator="containsText" text="Газель базы">
      <formula>NOT(ISERROR(SEARCH("Газель базы",B8766)))</formula>
    </cfRule>
    <cfRule type="containsText" dxfId="370" priority="32" operator="containsText" text="Погрузчик базы">
      <formula>NOT(ISERROR(SEARCH("Погрузчик базы",B8766)))</formula>
    </cfRule>
  </conditionalFormatting>
  <conditionalFormatting sqref="B9075">
    <cfRule type="containsText" dxfId="369" priority="14" operator="containsText" text="Трактор базы">
      <formula>NOT(ISERROR(SEARCH("Трактор базы",B9075)))</formula>
    </cfRule>
  </conditionalFormatting>
  <conditionalFormatting sqref="B9066:B9067">
    <cfRule type="containsText" dxfId="368" priority="26" operator="containsText" text="Трактор базы">
      <formula>NOT(ISERROR(SEARCH("Трактор базы",B9066)))</formula>
    </cfRule>
  </conditionalFormatting>
  <conditionalFormatting sqref="B9066:B9067">
    <cfRule type="containsText" dxfId="367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66" priority="27" operator="containsText" text="Газель базы">
      <formula>NOT(ISERROR(SEARCH("Газель базы",B9066)))</formula>
    </cfRule>
    <cfRule type="containsText" dxfId="365" priority="28" operator="containsText" text="Погрузчик базы">
      <formula>NOT(ISERROR(SEARCH("Погрузчик базы",B9066)))</formula>
    </cfRule>
  </conditionalFormatting>
  <conditionalFormatting sqref="B9070">
    <cfRule type="containsText" dxfId="364" priority="22" operator="containsText" text="Трактор базы">
      <formula>NOT(ISERROR(SEARCH("Трактор базы",B9070)))</formula>
    </cfRule>
  </conditionalFormatting>
  <conditionalFormatting sqref="B9070">
    <cfRule type="containsText" dxfId="363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62" priority="23" operator="containsText" text="Газель базы">
      <formula>NOT(ISERROR(SEARCH("Газель базы",B9070)))</formula>
    </cfRule>
    <cfRule type="containsText" dxfId="361" priority="24" operator="containsText" text="Погрузчик базы">
      <formula>NOT(ISERROR(SEARCH("Погрузчик базы",B9070)))</formula>
    </cfRule>
  </conditionalFormatting>
  <conditionalFormatting sqref="B9074">
    <cfRule type="containsText" dxfId="360" priority="18" operator="containsText" text="Трактор базы">
      <formula>NOT(ISERROR(SEARCH("Трактор базы",B9074)))</formula>
    </cfRule>
  </conditionalFormatting>
  <conditionalFormatting sqref="B9074">
    <cfRule type="containsText" dxfId="359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58" priority="19" operator="containsText" text="Газель базы">
      <formula>NOT(ISERROR(SEARCH("Газель базы",B9074)))</formula>
    </cfRule>
    <cfRule type="containsText" dxfId="357" priority="20" operator="containsText" text="Погрузчик базы">
      <formula>NOT(ISERROR(SEARCH("Погрузчик базы",B9074)))</formula>
    </cfRule>
  </conditionalFormatting>
  <conditionalFormatting sqref="B9075">
    <cfRule type="containsText" dxfId="356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55" priority="15" operator="containsText" text="Газель базы">
      <formula>NOT(ISERROR(SEARCH("Газель базы",B9075)))</formula>
    </cfRule>
    <cfRule type="containsText" dxfId="354" priority="16" operator="containsText" text="Погрузчик базы">
      <formula>NOT(ISERROR(SEARCH("Погрузчик базы",B9075)))</formula>
    </cfRule>
  </conditionalFormatting>
  <conditionalFormatting sqref="B9092">
    <cfRule type="containsText" dxfId="353" priority="9" operator="containsText" text="Трактор базы">
      <formula>NOT(ISERROR(SEARCH("Трактор базы",B9092)))</formula>
    </cfRule>
  </conditionalFormatting>
  <conditionalFormatting sqref="B9092">
    <cfRule type="containsText" dxfId="352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51" priority="12" operator="notContains" text="порожний">
      <formula>ISERROR(SEARCH("порожний",C9092))</formula>
    </cfRule>
  </conditionalFormatting>
  <conditionalFormatting sqref="B9092">
    <cfRule type="containsText" dxfId="350" priority="10" operator="containsText" text="Газель базы">
      <formula>NOT(ISERROR(SEARCH("Газель базы",B9092)))</formula>
    </cfRule>
    <cfRule type="containsText" dxfId="349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348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47" priority="6" operator="containsText" text="Газель базы">
      <formula>NOT(ISERROR(SEARCH("Газель базы",B9208)))</formula>
    </cfRule>
    <cfRule type="containsText" dxfId="346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345" priority="5" operator="containsText" text="Трактор базы">
      <formula>NOT(ISERROR(SEARCH("Трактор базы",B9208)))</formula>
    </cfRule>
  </conditionalFormatting>
  <conditionalFormatting sqref="B9371">
    <cfRule type="containsText" dxfId="344" priority="1" operator="containsText" text="Трактор базы">
      <formula>NOT(ISERROR(SEARCH("Трактор базы",B9371)))</formula>
    </cfRule>
  </conditionalFormatting>
  <conditionalFormatting sqref="B9371">
    <cfRule type="containsText" dxfId="343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42" priority="2" operator="containsText" text="Газель базы">
      <formula>NOT(ISERROR(SEARCH("Газель базы",B9371)))</formula>
    </cfRule>
    <cfRule type="containsText" dxfId="341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2026-04-28T02:03:34Z</dcterms:modified>
</cp:coreProperties>
</file>