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5BDA9603-5A62-486D-B4A5-0A0271009673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базу'!$A$1:$L$395</definedName>
    <definedName name="ExternalData_1" localSheetId="9" hidden="1">'10 Въезд ангар'!$A$1:$L$689</definedName>
    <definedName name="ExternalData_1" localSheetId="10" hidden="1">'11 Навес пилмат'!$A$1:$L$304</definedName>
    <definedName name="ExternalData_1" localSheetId="11" hidden="1">'12 Площадка 3 кран'!$A$1:$L$230</definedName>
    <definedName name="ExternalData_1" localSheetId="12" hidden="1">'13 Склад хол'!$A$1:$L$241</definedName>
    <definedName name="ExternalData_1" localSheetId="13" hidden="1">'14 На гаражи'!$A$1:$L$305</definedName>
    <definedName name="ExternalData_1" localSheetId="14" hidden="1">'15 Вход столярка'!$A$1:$L$353</definedName>
    <definedName name="ExternalData_1" localSheetId="15" hidden="1">'16 Столярка'!$A$1:$L$560</definedName>
    <definedName name="ExternalData_1" localSheetId="16" hidden="1">'17 Площадка с навесом'!$A$1:$L$309</definedName>
    <definedName name="ExternalData_1" localSheetId="18" hidden="1">'19 Хронометраж'!$A$1:$L$16</definedName>
    <definedName name="ExternalData_1" localSheetId="1" hidden="1">'2 Поката пилорама'!$A$1:$L$289</definedName>
    <definedName name="ExternalData_1" localSheetId="2" hidden="1">'3 Парковка офиса'!$A$1:$L$302</definedName>
    <definedName name="ExternalData_1" localSheetId="3" hidden="1">'4 Крыльцо офиса'!$A$1:$L$291</definedName>
    <definedName name="ExternalData_1" localSheetId="4" hidden="1">'5 Крыльцо общага'!$A$1:$L$189</definedName>
    <definedName name="ExternalData_1" localSheetId="5" hidden="1">'6 Площадка 1 общага'!$A$1:$L$340</definedName>
    <definedName name="ExternalData_1" localSheetId="6" hidden="1">'7 Площадка 2 бетонщики'!$A$1:$L$249</definedName>
    <definedName name="ExternalData_1" localSheetId="7" hidden="1">'8 Ангар вход'!$A$1:$L$699</definedName>
    <definedName name="ExternalData_1" localSheetId="8" hidden="1">'9 Ангар рейсмус'!$A$1:$L$335</definedName>
    <definedName name="ExternalData_1" localSheetId="19" hidden="1">Загрузка!$A$1:$M$1203</definedName>
    <definedName name="ExternalData_1" localSheetId="20" hidden="1">'Стороний транспорт'!$A$1:$M$369</definedName>
    <definedName name="Срез_Груз">#N/A</definedName>
    <definedName name="Срез_Событие">#N/A</definedName>
  </definedNames>
  <calcPr calcId="191029"/>
  <pivotCaches>
    <pivotCache cacheId="81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<sst xmlns="http://schemas.openxmlformats.org/spreadsheetml/2006/main" count="112993" uniqueCount="27265">
  <si>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</si>
  <si>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</si>
  <si>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</si>
  <si>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</si>
  <si>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</si>
  <si>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</si>
  <si>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</si>
  <si>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</si>
  <si>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</si>
  <si>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</si>
  <si>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</si>
  <si>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</si>
  <si>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</si>
  <si>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</si>
  <si>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</si>
  <si>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</si>
  <si>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</si>
  <si>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</si>
  <si>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</si>
  <si>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</si>
  <si>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</si>
  <si>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</si>
  <si>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</si>
  <si>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</si>
  <si>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</si>
  <si>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</si>
  <si>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</si>
  <si>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</si>
  <si>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</si>
  <si>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</si>
  <si>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</si>
  <si>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</si>
  <si>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</si>
  <si>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</si>
  <si>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</si>
  <si>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</si>
  <si>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</si>
  <si>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</si>
  <si>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</si>
  <si>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</si>
  <si>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</si>
  <si>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</si>
  <si>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</si>
  <si>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</si>
  <si>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</si>
  <si>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</si>
  <si>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</si>
  <si>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</si>
  <si>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</si>
  <si>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</si>
  <si>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</si>
  <si>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</si>
  <si>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</si>
  <si>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</si>
  <si>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</si>
  <si>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</si>
  <si>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</si>
  <si>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</si>
  <si>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</si>
  <si>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</si>
  <si>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</si>
  <si>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</si>
  <si>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</si>
  <si>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</si>
  <si>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</si>
  <si>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</si>
  <si>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</si>
  <si>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</si>
  <si>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</si>
  <si>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</si>
  <si>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</si>
  <si>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</si>
  <si>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</si>
  <si>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</si>
  <si>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</si>
  <si>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</si>
  <si>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</si>
  <si>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</si>
  <si>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</si>
  <si>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</si>
  <si>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</si>
  <si>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</si>
  <si>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</si>
  <si>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</si>
  <si>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</si>
  <si>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</si>
  <si>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</si>
  <si>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</si>
  <si>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</si>
  <si>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</si>
  <si>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</si>
  <si>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</si>
  <si>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</si>
  <si>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</si>
  <si>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</si>
  <si>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</si>
  <si>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</si>
  <si>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</si>
  <si>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</si>
  <si>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</si>
  <si>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</si>
  <si>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</si>
  <si>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</si>
  <si>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</si>
  <si>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</si>
  <si>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</si>
  <si>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</si>
  <si>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</si>
  <si>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</si>
  <si>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</si>
  <si>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</si>
  <si>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</si>
  <si>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</si>
  <si>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</si>
  <si>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</si>
  <si>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</si>
  <si>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</si>
  <si>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</si>
  <si>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</si>
  <si>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</si>
  <si>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</si>
  <si>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</si>
  <si>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</si>
  <si>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</si>
  <si>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</si>
  <si>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</si>
  <si>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</si>
  <si>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</si>
  <si>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</si>
  <si>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</si>
  <si>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</si>
  <si>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</si>
  <si>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</si>
  <si>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</si>
  <si>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</si>
  <si>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</si>
  <si>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</si>
  <si>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</si>
  <si>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</si>
  <si>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</si>
  <si>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</si>
  <si>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</si>
  <si>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</si>
  <si>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</si>
  <si>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</si>
  <si>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</si>
  <si>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</si>
  <si>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</si>
  <si>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</si>
  <si>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</si>
  <si>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</si>
  <si>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</si>
  <si>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</si>
  <si>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</si>
  <si>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</si>
  <si>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</si>
  <si>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</si>
  <si>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</si>
  <si>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</si>
  <si>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</si>
  <si>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</si>
  <si>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</si>
  <si>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</si>
  <si>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</si>
  <si>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</si>
  <si>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</si>
  <si>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</si>
  <si>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</si>
  <si>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</si>
  <si>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</si>
  <si>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</si>
  <si>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</si>
  <si>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</si>
  <si>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</si>
  <si>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</si>
  <si>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</si>
  <si>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</si>
  <si>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</si>
  <si>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</si>
  <si>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</si>
  <si>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</si>
  <si>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</si>
  <si>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</si>
  <si>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</si>
  <si>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</si>
  <si>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</si>
  <si>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</si>
  <si>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</si>
  <si>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</si>
  <si>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</si>
  <si>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</si>
  <si>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</si>
  <si>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</si>
  <si>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</si>
  <si>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</si>
  <si>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</si>
  <si>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</si>
  <si>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</si>
  <si>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</si>
  <si>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</si>
  <si>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</si>
  <si>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</si>
  <si>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</si>
  <si>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</si>
  <si>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</si>
  <si>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</si>
  <si>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</si>
  <si>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</si>
  <si>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</si>
  <si>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</si>
  <si>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</si>
  <si>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</si>
  <si>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</si>
  <si>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</si>
  <si>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</si>
  <si>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</si>
  <si>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</si>
  <si>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</si>
  <si>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</si>
  <si>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</si>
  <si>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</si>
  <si>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</si>
  <si>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</si>
  <si>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</si>
  <si>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</si>
  <si>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</si>
  <si>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</si>
  <si>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</si>
  <si>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</si>
  <si>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</si>
  <si>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</si>
  <si>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</si>
  <si>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</si>
  <si>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</si>
  <si>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</si>
  <si>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</si>
  <si>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</si>
  <si>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</si>
  <si>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</si>
  <si>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</si>
  <si>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</si>
  <si>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</si>
  <si>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</si>
  <si>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</si>
  <si>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</si>
  <si>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</si>
  <si>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</si>
  <si>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</si>
  <si>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</si>
  <si>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</si>
  <si>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</si>
  <si>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</si>
  <si>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</si>
  <si>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</si>
  <si>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</si>
  <si>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</si>
  <si>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</si>
  <si>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</si>
  <si>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</si>
  <si>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</si>
  <si>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</si>
  <si>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</si>
  <si>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</si>
  <si>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</si>
  <si>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</si>
  <si>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</si>
  <si>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</si>
  <si>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</si>
  <si>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</si>
  <si>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</si>
  <si>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</si>
  <si>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</si>
  <si>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</si>
  <si>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</si>
  <si>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</si>
  <si>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</si>
  <si>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</si>
  <si>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</si>
  <si>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</si>
  <si>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</si>
  <si>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</si>
  <si>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</si>
  <si>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</si>
  <si>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</si>
  <si>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</si>
  <si>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</si>
  <si>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</si>
  <si>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</si>
  <si>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</si>
  <si>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</si>
  <si>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</si>
  <si>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</si>
  <si>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</si>
  <si>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</si>
  <si>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</si>
  <si>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</si>
  <si>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</si>
  <si>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</si>
  <si>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</si>
  <si>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</si>
  <si>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</si>
  <si>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</si>
  <si>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</si>
  <si>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</si>
  <si>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</si>
  <si>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</si>
  <si>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</si>
  <si>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</si>
  <si>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</si>
  <si>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</si>
  <si>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</si>
  <si>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</si>
  <si>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</si>
  <si>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</si>
  <si>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</si>
  <si>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</si>
  <si>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</si>
  <si>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</si>
  <si>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</si>
  <si>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</si>
  <si>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</si>
  <si>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</si>
  <si>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</si>
  <si>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</si>
  <si>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</si>
  <si>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</si>
  <si>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</si>
  <si>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</si>
  <si>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</si>
  <si>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</si>
  <si>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</si>
  <si>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</si>
  <si>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</si>
  <si>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</si>
  <si>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</si>
  <si>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</si>
  <si>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</si>
  <si>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</si>
  <si>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</si>
  <si>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</si>
  <si>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</si>
  <si>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</si>
  <si>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</si>
  <si>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</si>
  <si>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</si>
  <si>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</si>
  <si>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</si>
  <si>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</si>
  <si>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</si>
  <si>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</si>
  <si>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</si>
  <si>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</si>
  <si>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</si>
  <si>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</si>
  <si>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</si>
  <si>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</si>
  <si>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</si>
  <si>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</si>
  <si>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</si>
  <si>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</si>
  <si>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</si>
  <si>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</si>
  <si>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</si>
  <si>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</si>
  <si>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</si>
  <si>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</si>
  <si>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</si>
  <si>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</si>
  <si>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</si>
  <si>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</si>
  <si>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</si>
  <si>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</si>
  <si>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</si>
  <si>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</si>
  <si>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</si>
  <si>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</si>
  <si>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</si>
  <si>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</si>
  <si>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</si>
  <si>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</si>
  <si>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</si>
  <si>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</si>
  <si>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</si>
  <si>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</si>
  <si>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</si>
  <si>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</si>
  <si>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</si>
  <si>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</si>
  <si>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</si>
  <si>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</si>
  <si>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</si>
  <si>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</si>
  <si>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</si>
  <si>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</si>
  <si>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</si>
  <si>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</si>
  <si>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</si>
  <si>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</si>
  <si>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</si>
  <si>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</si>
  <si>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</si>
  <si>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</si>
  <si>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</si>
  <si>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</si>
  <si>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</si>
  <si>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</si>
  <si>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</si>
  <si>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</si>
  <si>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</si>
  <si>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</si>
  <si>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</si>
  <si>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</si>
  <si>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</si>
  <si>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</si>
  <si>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</si>
  <si>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</si>
  <si>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</si>
  <si>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</si>
  <si>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</si>
  <si>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</si>
  <si>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</si>
  <si>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</si>
  <si>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</si>
  <si>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</si>
  <si>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</si>
  <si>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</si>
  <si>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</si>
  <si>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</si>
  <si>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</si>
  <si>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</si>
  <si>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</si>
  <si>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</si>
  <si>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</si>
  <si>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</si>
  <si>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</si>
  <si>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</si>
  <si>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</si>
  <si>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</si>
  <si>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</si>
  <si>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</si>
  <si>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</si>
  <si>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</si>
  <si>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</si>
  <si>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</si>
  <si>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</si>
  <si>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</si>
  <si>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</si>
  <si>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</si>
  <si>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</si>
  <si>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</si>
  <si>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</si>
  <si>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</si>
  <si>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</si>
  <si>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</si>
  <si>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</si>
  <si>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</si>
  <si>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</si>
  <si>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</si>
  <si>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</si>
  <si>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</si>
  <si>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</si>
  <si>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</si>
  <si>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</si>
  <si>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</si>
  <si>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</si>
  <si>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</si>
  <si>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</si>
  <si>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</si>
  <si>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</si>
  <si>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</si>
  <si>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</si>
  <si>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</si>
  <si>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</si>
  <si>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</si>
  <si>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</si>
  <si>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</si>
  <si>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</si>
  <si>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</si>
  <si>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</si>
  <si>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</si>
  <si>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</si>
  <si>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</si>
  <si>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</si>
  <si>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</si>
  <si>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</si>
  <si>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</si>
  <si>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</si>
  <si>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</si>
  <si>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</si>
  <si>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</si>
  <si>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</si>
  <si>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</si>
  <si>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</si>
  <si>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</si>
  <si>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</si>
  <si>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</si>
  <si>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</si>
  <si>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</si>
  <si>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</si>
  <si>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</si>
  <si>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</si>
  <si>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</si>
  <si>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</si>
  <si>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</si>
  <si>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</si>
  <si>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</si>
  <si>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</si>
  <si>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</si>
  <si>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</si>
  <si>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</si>
  <si>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</si>
  <si>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</si>
  <si>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</si>
  <si>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</si>
  <si>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</si>
  <si>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</si>
  <si>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</si>
  <si>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</si>
  <si>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</si>
  <si>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</si>
  <si>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</si>
  <si>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</si>
  <si>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</si>
  <si>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</si>
  <si>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</si>
  <si>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</si>
  <si>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</si>
  <si>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</si>
  <si>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</si>
  <si>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</si>
  <si>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</si>
  <si>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</si>
  <si>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</si>
  <si>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</si>
  <si>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</si>
  <si>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</si>
  <si>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</si>
  <si>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</si>
  <si>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</si>
  <si>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</si>
  <si>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</si>
  <si>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</si>
  <si>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</si>
  <si>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</si>
  <si>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</si>
  <si>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</si>
  <si>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</si>
  <si>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</si>
  <si>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</si>
  <si>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</si>
  <si>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</si>
  <si>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</si>
  <si>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</si>
  <si>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</si>
  <si>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</si>
  <si>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</si>
  <si>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</si>
  <si>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</si>
  <si>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</si>
  <si>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</si>
  <si>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</si>
  <si>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</si>
  <si>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</si>
  <si>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</si>
  <si>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</si>
  <si>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</si>
  <si>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</si>
  <si>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</si>
  <si>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</si>
  <si>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</si>
  <si>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</si>
  <si>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</si>
  <si>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</si>
  <si>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</si>
  <si>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</si>
  <si>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</si>
  <si>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</si>
  <si>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</si>
  <si>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</si>
  <si>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</si>
  <si>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</si>
  <si>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</si>
  <si>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</si>
  <si>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</si>
  <si>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</si>
  <si>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</si>
  <si>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</si>
  <si>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</si>
  <si>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</si>
  <si>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</si>
  <si>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</si>
  <si>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</si>
  <si>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</si>
  <si>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</si>
  <si>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</si>
  <si>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</si>
  <si>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</si>
  <si>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</si>
  <si>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</si>
  <si>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</si>
  <si>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</si>
  <si>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</si>
  <si>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</si>
  <si>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</si>
  <si>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</si>
  <si>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</si>
  <si>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</si>
  <si>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</si>
  <si>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</si>
  <si>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</si>
  <si>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</si>
  <si>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</si>
  <si>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</si>
  <si>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</si>
  <si>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</si>
  <si>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</si>
  <si>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</si>
  <si>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</si>
  <si>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</si>
  <si>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</si>
  <si>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</si>
  <si>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</si>
  <si>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</si>
  <si>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</si>
  <si>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</si>
  <si>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</si>
  <si>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</si>
  <si>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</si>
  <si>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</si>
  <si>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</si>
  <si>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</si>
  <si>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</si>
  <si>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</si>
  <si>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</si>
  <si>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</si>
  <si>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</si>
  <si>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</si>
  <si>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</si>
  <si>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</si>
  <si>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</si>
  <si>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</si>
  <si>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</si>
  <si>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</si>
  <si>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</si>
  <si>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</si>
  <si>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</si>
  <si>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</si>
  <si>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</si>
  <si>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</si>
  <si>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</si>
  <si>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</si>
  <si>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</si>
  <si>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</si>
  <si>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</si>
  <si>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</si>
  <si>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</si>
  <si>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</si>
  <si>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</si>
  <si>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</si>
  <si>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</si>
  <si>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</si>
  <si>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</si>
  <si>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</si>
  <si>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</si>
  <si>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</si>
  <si>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</si>
  <si>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</si>
  <si>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</si>
  <si>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</si>
  <si>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</si>
  <si>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</si>
  <si>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</si>
  <si>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</si>
  <si>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</si>
  <si>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</si>
  <si>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</si>
  <si>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</si>
  <si>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</si>
  <si>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</si>
  <si>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</si>
  <si>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</si>
  <si>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</si>
  <si>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</si>
  <si>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</si>
  <si>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</si>
  <si>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</si>
  <si>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</si>
  <si>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</si>
  <si>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</si>
  <si>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</si>
  <si>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</si>
  <si>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</si>
  <si>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</si>
  <si>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</si>
  <si>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</si>
  <si>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</si>
  <si>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</si>
  <si>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</si>
  <si>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</si>
  <si>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</si>
  <si>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</si>
  <si>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</si>
  <si>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</si>
  <si>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</si>
  <si>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</si>
  <si>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</si>
  <si>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</si>
  <si>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</si>
  <si>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</si>
  <si>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</si>
  <si>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</si>
  <si>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</si>
  <si>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</si>
  <si>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</si>
  <si>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</si>
  <si>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</si>
  <si>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</si>
  <si>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</si>
  <si>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</si>
  <si>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</si>
  <si>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</si>
  <si>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</si>
  <si>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</si>
  <si>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</si>
  <si>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</si>
  <si>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</si>
  <si>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</si>
  <si>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</si>
  <si>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</si>
  <si>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</si>
  <si>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</si>
  <si>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</si>
  <si>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</si>
  <si>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</si>
  <si>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</si>
  <si>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</si>
  <si>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</si>
  <si>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</si>
  <si>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</si>
  <si>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</si>
  <si>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</si>
  <si>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</si>
  <si>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</si>
  <si>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</si>
  <si>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</si>
  <si>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</si>
  <si>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</si>
  <si>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</si>
  <si>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</si>
  <si>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</si>
  <si>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</si>
  <si>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</si>
  <si>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</si>
  <si>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</si>
  <si>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</si>
  <si>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</si>
  <si>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</si>
  <si>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</si>
  <si>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</si>
  <si>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</si>
  <si>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</si>
  <si>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</si>
  <si>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</si>
  <si>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</si>
  <si>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</si>
  <si>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</si>
  <si>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</si>
  <si>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</si>
  <si>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</si>
  <si>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</si>
  <si>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</si>
  <si>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</si>
  <si>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</si>
  <si>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</si>
  <si>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</si>
  <si>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</si>
  <si>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</si>
  <si>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</si>
  <si>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</si>
  <si>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</si>
  <si>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</si>
  <si>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</si>
  <si>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</si>
  <si>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</si>
  <si>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</si>
  <si>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</si>
  <si>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</si>
  <si>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</si>
  <si>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</si>
  <si>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</si>
  <si>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</si>
  <si>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</si>
  <si>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</si>
  <si>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</si>
  <si>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</si>
  <si>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</si>
  <si>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</si>
  <si>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</si>
  <si>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</si>
  <si>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</si>
  <si>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</si>
  <si>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</si>
  <si>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</si>
  <si>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</si>
  <si>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</si>
  <si>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</si>
  <si>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</si>
  <si>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</si>
  <si>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</si>
  <si>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</si>
  <si>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</si>
  <si>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</si>
  <si>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</si>
  <si>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</si>
  <si>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</si>
  <si>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</si>
  <si>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</si>
  <si>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</si>
  <si>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</si>
  <si>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</si>
  <si>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</si>
  <si>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</si>
  <si>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</si>
  <si>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</si>
  <si>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</si>
  <si>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</si>
  <si>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</si>
  <si>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</si>
  <si>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</si>
  <si>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</si>
  <si>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</si>
  <si>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</si>
  <si>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</si>
  <si>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</si>
  <si>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</si>
  <si>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</si>
  <si>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</si>
  <si>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</si>
  <si>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</si>
  <si>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</si>
  <si>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</si>
  <si>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</si>
  <si>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</si>
  <si>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</si>
  <si>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</si>
  <si>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</si>
  <si>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</si>
  <si>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</si>
  <si>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</si>
  <si>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</si>
  <si>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</si>
  <si>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</si>
  <si>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</si>
  <si>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</si>
  <si>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</si>
  <si>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</si>
  <si>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</si>
  <si>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</si>
  <si>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</si>
  <si>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</si>
  <si>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</si>
  <si>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</si>
  <si>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</si>
  <si>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</si>
  <si>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</si>
  <si>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</si>
  <si>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</si>
  <si>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</si>
  <si>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</si>
  <si>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</si>
  <si>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</si>
  <si>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</si>
  <si>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</si>
  <si>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</si>
  <si>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</si>
  <si>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</si>
  <si>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</si>
  <si>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</si>
  <si>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</si>
  <si>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</si>
  <si>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</si>
  <si>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</si>
  <si>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</si>
  <si>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</si>
  <si>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</si>
  <si>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</si>
  <si>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</si>
  <si>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</si>
  <si>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</si>
  <si>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</si>
  <si>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</si>
  <si>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</si>
  <si>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</si>
  <si>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</si>
  <si>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</si>
  <si>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</si>
  <si>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</si>
  <si>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</si>
  <si>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</si>
  <si>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</si>
  <si>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</si>
  <si>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</si>
  <si>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</si>
  <si>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</si>
  <si>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</si>
  <si>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</si>
  <si>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</si>
  <si>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</si>
  <si>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</si>
  <si>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</si>
  <si>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</si>
  <si>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</si>
  <si>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</si>
  <si>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</si>
  <si>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</si>
  <si>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</si>
  <si>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</si>
  <si>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</si>
  <si>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</si>
  <si>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</si>
  <si>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</si>
  <si>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</si>
  <si>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</si>
  <si>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</si>
  <si>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</si>
  <si>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</si>
  <si>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</si>
  <si>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</si>
  <si>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</si>
  <si>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</si>
  <si>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</si>
  <si>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</si>
  <si>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</si>
  <si>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</si>
  <si>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</si>
  <si>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</si>
  <si>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</si>
  <si>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</si>
  <si>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</si>
  <si>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</si>
  <si>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</si>
  <si>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</si>
  <si>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</si>
  <si>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</si>
  <si>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</si>
  <si>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</si>
  <si>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</si>
  <si>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</si>
  <si>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</si>
  <si>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</si>
  <si>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</si>
  <si>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</si>
  <si>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</si>
  <si>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</si>
  <si>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</si>
  <si>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</si>
  <si>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</si>
  <si>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</si>
  <si>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</si>
  <si>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</si>
  <si>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</si>
  <si>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</si>
  <si>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</si>
  <si>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</si>
  <si>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</si>
  <si>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</si>
  <si>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</si>
  <si>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</si>
  <si>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</si>
  <si>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</si>
  <si>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</si>
  <si>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</si>
  <si>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</si>
  <si>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</si>
  <si>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</si>
  <si>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</si>
  <si>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</si>
  <si>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</si>
  <si>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</si>
  <si>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</si>
  <si>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</si>
  <si>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</si>
  <si>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</si>
  <si>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</si>
  <si>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</si>
  <si>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</si>
  <si>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</si>
  <si>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</si>
  <si>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</si>
  <si>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</si>
  <si>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</si>
  <si>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</si>
  <si>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</si>
  <si>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</si>
  <si>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</si>
  <si>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</si>
  <si>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</si>
  <si>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</si>
  <si>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</si>
  <si>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</si>
  <si>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</si>
  <si>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</si>
  <si>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</si>
  <si>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</si>
  <si>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</si>
  <si>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</si>
  <si>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</si>
  <si>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</si>
  <si>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</si>
  <si>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</si>
  <si>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</si>
  <si>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</si>
  <si>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</si>
  <si>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</si>
  <si>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</si>
  <si>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</si>
  <si>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</si>
  <si>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</si>
  <si>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</si>
  <si>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</si>
  <si>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</si>
  <si>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</si>
  <si>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</si>
  <si>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</si>
  <si>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</si>
  <si>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</si>
  <si>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</si>
  <si>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</si>
  <si>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</si>
  <si>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</si>
  <si>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</si>
  <si>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</si>
  <si>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</si>
  <si>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</si>
  <si>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</si>
  <si>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</si>
  <si>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</si>
  <si>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</si>
  <si>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</si>
  <si>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</si>
  <si>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</si>
  <si>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</si>
  <si>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</si>
  <si>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</si>
  <si>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</si>
  <si>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</si>
  <si>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</si>
  <si>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</si>
  <si>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</si>
  <si>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</si>
  <si>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</si>
  <si>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</si>
  <si>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</si>
  <si>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</si>
  <si>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</si>
  <si>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</si>
  <si>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</si>
  <si>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</si>
  <si>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</si>
  <si>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</si>
  <si>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</si>
  <si>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</si>
  <si>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</si>
  <si>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</si>
  <si>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</si>
  <si>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</si>
  <si>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</si>
  <si>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</si>
  <si>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</si>
  <si>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</si>
  <si>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</si>
  <si>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</si>
  <si>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</si>
  <si>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</si>
  <si>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</si>
  <si>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</si>
  <si>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</si>
  <si>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</si>
  <si>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</si>
  <si>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</si>
  <si>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</si>
  <si>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</si>
  <si>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</si>
  <si>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</si>
  <si>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</si>
  <si>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</si>
  <si>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</si>
  <si>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</si>
  <si>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</si>
  <si>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</si>
  <si>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</si>
  <si>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</si>
  <si>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</si>
  <si>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</si>
  <si>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</si>
  <si>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</si>
  <si>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</si>
  <si>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</si>
  <si>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</si>
  <si>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</si>
  <si>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</si>
  <si>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</si>
  <si>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</si>
  <si>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</si>
  <si>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</si>
  <si>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</si>
  <si>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</si>
  <si>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</si>
  <si>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</si>
  <si>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</si>
  <si>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</si>
  <si>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</si>
  <si>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</si>
  <si>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</si>
  <si>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</si>
  <si>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</si>
  <si>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</si>
  <si>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</si>
  <si>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</si>
  <si>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</si>
  <si>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</si>
  <si>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</si>
  <si>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</si>
  <si>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</si>
  <si>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</si>
  <si>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</si>
  <si>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</si>
  <si>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</si>
  <si>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</si>
  <si>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</si>
  <si>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</si>
  <si>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</si>
  <si>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</si>
  <si>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</si>
  <si>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</si>
  <si>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</si>
  <si>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</si>
  <si>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</si>
  <si>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</si>
  <si>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</si>
  <si>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</si>
  <si>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</si>
  <si>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</si>
  <si>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</si>
  <si>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</si>
  <si>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</si>
  <si>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</si>
  <si>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</si>
  <si>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</si>
  <si>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</si>
  <si>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</si>
  <si>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</si>
  <si>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</si>
  <si>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</si>
  <si>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</si>
  <si>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</si>
  <si>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</si>
  <si>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</si>
  <si>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</si>
  <si>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</si>
  <si>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</si>
  <si>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</si>
  <si>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</si>
  <si>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</si>
  <si>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</si>
  <si>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</si>
  <si>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</si>
  <si>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</si>
  <si>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</si>
  <si>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</si>
  <si>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</si>
  <si>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</si>
  <si>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</si>
  <si>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</si>
  <si>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</si>
  <si>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</si>
  <si>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</si>
  <si>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</si>
  <si>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</si>
  <si>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</si>
  <si>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</si>
  <si>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</si>
  <si>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</si>
  <si>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</si>
  <si>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</si>
  <si>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</si>
  <si>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</si>
  <si>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</si>
  <si>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</si>
  <si>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</si>
  <si>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</si>
  <si>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</si>
  <si>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</si>
  <si>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</si>
  <si>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</si>
  <si>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</si>
  <si>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</si>
  <si>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</si>
  <si>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</si>
  <si>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</si>
  <si>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</si>
  <si>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</si>
  <si>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</si>
  <si>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</si>
  <si>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</si>
  <si>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</si>
  <si>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</si>
  <si>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</si>
  <si>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</si>
  <si>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</si>
  <si>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</si>
  <si>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</si>
  <si>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</si>
  <si>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</si>
  <si>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</si>
  <si>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</si>
  <si>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</si>
  <si>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</si>
  <si>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</si>
  <si>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</si>
  <si>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</si>
  <si>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</si>
  <si>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</si>
  <si>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</si>
  <si>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</si>
  <si>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</si>
  <si>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</si>
  <si>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</si>
  <si>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</si>
  <si>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</si>
  <si>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</si>
  <si>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</si>
  <si>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</si>
  <si>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</si>
  <si>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</si>
  <si>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</si>
  <si>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</si>
  <si>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</si>
  <si>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</si>
  <si>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</si>
  <si>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</si>
  <si>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</si>
  <si>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</si>
  <si>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</si>
  <si>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</si>
  <si>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</si>
  <si>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</si>
  <si>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</si>
  <si>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</si>
  <si>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</si>
  <si>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</si>
  <si>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</si>
  <si>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</si>
  <si>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</si>
  <si>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</si>
  <si>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</si>
  <si>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</si>
  <si>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</si>
  <si>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</si>
  <si>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</si>
  <si>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</si>
  <si>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</si>
  <si>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</si>
  <si>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</si>
  <si>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</si>
  <si>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</si>
  <si>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</si>
  <si>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</si>
  <si>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</si>
  <si>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</si>
  <si>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</si>
  <si>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</si>
  <si>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</si>
  <si>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</si>
  <si>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</si>
  <si>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</si>
  <si>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</si>
  <si>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</si>
  <si>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</si>
  <si>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</si>
  <si>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</si>
  <si>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</si>
  <si>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</si>
  <si>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</si>
  <si>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</si>
  <si>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</si>
  <si>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</si>
  <si>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</si>
  <si>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</si>
  <si>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</si>
  <si>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</si>
  <si>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</si>
  <si>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</si>
  <si>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</si>
  <si>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</si>
  <si>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</si>
  <si>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</si>
  <si>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</si>
  <si>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</si>
  <si>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</si>
  <si>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</si>
  <si>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</si>
  <si>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</si>
  <si>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</si>
  <si>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</si>
  <si>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</si>
  <si>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</si>
  <si>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</si>
  <si>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</si>
  <si>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</si>
  <si>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</si>
  <si>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</si>
  <si>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</si>
  <si>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</si>
  <si>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</si>
  <si>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</si>
  <si>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</si>
  <si>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</si>
  <si>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</si>
  <si>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</si>
  <si>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</si>
  <si>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</si>
  <si>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</si>
  <si>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</si>
  <si>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</si>
  <si>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</si>
  <si>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</si>
  <si>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</si>
  <si>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</si>
  <si>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</si>
  <si>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</si>
  <si>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</si>
  <si>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</si>
  <si>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</si>
  <si>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</si>
  <si>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</si>
  <si>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</si>
  <si>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</si>
  <si>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</si>
  <si>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</si>
  <si>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</si>
  <si>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</si>
  <si>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</si>
  <si>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</si>
  <si>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</si>
  <si>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</si>
  <si>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</si>
  <si>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</si>
  <si>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</si>
  <si>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</si>
  <si>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</si>
  <si>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</si>
  <si>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</si>
  <si>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</si>
  <si>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</si>
  <si>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</si>
  <si>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</si>
  <si>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</si>
  <si>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</si>
  <si>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</si>
  <si>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</si>
  <si>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</si>
  <si>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</si>
  <si>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</si>
  <si>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</si>
  <si>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</si>
  <si>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</si>
  <si>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</si>
  <si>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</si>
  <si>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</si>
  <si>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</si>
  <si>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</si>
  <si>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</si>
  <si>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</si>
  <si>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</si>
  <si>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</si>
  <si>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</si>
  <si>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</si>
  <si>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</si>
  <si>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</si>
  <si>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</si>
  <si>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</si>
  <si>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</si>
  <si>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</si>
  <si>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</si>
  <si>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</si>
  <si>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</si>
  <si>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</si>
  <si>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</si>
  <si>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</si>
  <si>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</si>
  <si>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</si>
  <si>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</si>
  <si>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</si>
  <si>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</si>
  <si>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</si>
  <si>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</si>
  <si>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</si>
  <si>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</si>
  <si>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</si>
  <si>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</si>
  <si>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</si>
  <si>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</si>
  <si>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</si>
  <si>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</si>
  <si>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</si>
  <si>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</si>
  <si>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</si>
  <si>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</si>
  <si>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</si>
  <si>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</si>
  <si>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</si>
  <si>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</si>
  <si>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</si>
  <si>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</si>
  <si>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</si>
  <si>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</si>
  <si>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</si>
  <si>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</si>
  <si>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</si>
  <si>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</si>
  <si>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</si>
  <si>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</si>
  <si>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</si>
  <si>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</si>
  <si>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</si>
  <si>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</si>
  <si>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</si>
  <si>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</si>
  <si>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</si>
  <si>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</si>
  <si>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</si>
  <si>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</si>
  <si>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</si>
  <si>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</si>
  <si>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</si>
  <si>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</si>
  <si>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</si>
  <si>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</si>
  <si>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</si>
  <si>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</si>
  <si>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</si>
  <si>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</si>
  <si>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</si>
  <si>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</si>
  <si>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</si>
  <si>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</si>
  <si>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</si>
  <si>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</si>
  <si>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</si>
  <si>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</si>
  <si>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</si>
  <si>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</si>
  <si>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</si>
  <si>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</si>
  <si>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</si>
  <si>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</si>
  <si>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</si>
  <si>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</si>
  <si>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</si>
  <si>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</si>
  <si>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</si>
  <si>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</si>
  <si>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</si>
  <si>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</si>
  <si>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</si>
  <si>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</si>
  <si>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</si>
  <si>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</si>
  <si>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</si>
  <si>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</si>
  <si>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</si>
  <si>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</si>
  <si>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</si>
  <si>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</si>
  <si>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</si>
  <si>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</si>
  <si>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</si>
  <si>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</si>
  <si>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</si>
  <si>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</si>
  <si>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</si>
  <si>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</si>
  <si>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</si>
  <si>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</si>
  <si>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</si>
  <si>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</si>
  <si>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</si>
  <si>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</si>
  <si>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</si>
  <si>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</si>
  <si>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</si>
  <si>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</si>
  <si>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</si>
  <si>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</si>
  <si>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</si>
  <si>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</si>
  <si>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</si>
  <si>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</si>
  <si>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</si>
  <si>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</si>
  <si>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</si>
  <si>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</si>
  <si>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</si>
  <si>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</si>
  <si>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</si>
  <si>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</si>
  <si>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</si>
  <si>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</si>
  <si>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</si>
  <si>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</si>
  <si>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</si>
  <si>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</si>
  <si>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</si>
  <si>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</si>
  <si>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</si>
  <si>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</si>
  <si>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</si>
  <si>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</si>
  <si>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</si>
  <si>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</si>
  <si>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</si>
  <si>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</si>
  <si>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</si>
  <si>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</si>
  <si>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</si>
  <si>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</si>
  <si>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</si>
  <si>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</si>
  <si>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</si>
  <si>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</si>
  <si>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</si>
  <si>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</si>
  <si>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</si>
  <si>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</si>
  <si>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</si>
  <si>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</si>
  <si>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</si>
  <si>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</si>
  <si>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</si>
  <si>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</si>
  <si>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</si>
  <si>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</si>
  <si>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</si>
  <si>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</si>
  <si>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</si>
  <si>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</si>
  <si>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</si>
  <si>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</si>
  <si>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</si>
  <si>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</si>
  <si>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</si>
  <si>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</si>
  <si>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</si>
  <si>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</si>
  <si>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</si>
  <si>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</si>
  <si>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</si>
  <si>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</si>
  <si>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</si>
  <si>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</si>
  <si>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</si>
  <si>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</si>
  <si>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</si>
  <si>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</si>
  <si>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</si>
  <si>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</si>
  <si>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</si>
  <si>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</si>
  <si>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</si>
  <si>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</si>
  <si>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</si>
  <si>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</si>
  <si>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</si>
  <si>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</si>
  <si>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</si>
  <si>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</si>
  <si>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</si>
  <si>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</si>
  <si>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</si>
  <si>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</si>
  <si>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</si>
  <si>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</si>
  <si>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</si>
  <si>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</si>
  <si>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</si>
  <si>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</si>
  <si>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</si>
  <si>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</si>
  <si>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</si>
  <si>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</si>
  <si>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</si>
  <si>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</si>
  <si>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</si>
  <si>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</si>
  <si>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</si>
  <si>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</si>
  <si>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</si>
  <si>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</si>
  <si>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</si>
  <si>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</si>
  <si>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</si>
  <si>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</si>
  <si>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</si>
  <si>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</si>
  <si>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</si>
  <si>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</si>
  <si>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</si>
  <si>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</si>
  <si>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</si>
  <si>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</si>
  <si>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</si>
  <si>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</si>
  <si>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</si>
  <si>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</si>
  <si>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</si>
  <si>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</si>
  <si>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</si>
  <si>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</si>
  <si>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</si>
  <si>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</si>
  <si>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</si>
  <si>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</si>
  <si>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</si>
  <si>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</si>
  <si>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</si>
  <si>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</si>
  <si>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</si>
  <si>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</si>
  <si>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</si>
  <si>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</si>
  <si>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</si>
  <si>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</si>
  <si>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</si>
  <si>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</si>
  <si>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</si>
  <si>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</si>
  <si>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</si>
  <si>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</si>
  <si>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</si>
  <si>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</si>
  <si>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</si>
  <si>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</si>
  <si>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</si>
  <si>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</si>
  <si>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</si>
  <si>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</si>
  <si>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</si>
  <si>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</si>
  <si>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</si>
  <si>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</si>
  <si>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</si>
  <si>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</si>
  <si>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</si>
  <si>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</si>
  <si>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</si>
  <si>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</si>
  <si>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</si>
  <si>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</si>
  <si>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</si>
  <si>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</si>
  <si>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</si>
  <si>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</si>
  <si>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</si>
  <si>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</si>
  <si>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</si>
  <si>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</si>
  <si>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</si>
  <si>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</si>
  <si>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</si>
  <si>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</si>
  <si>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</si>
  <si>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</si>
  <si>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</si>
  <si>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</si>
  <si>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</si>
  <si>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</si>
  <si>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</si>
  <si>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</si>
  <si>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</si>
  <si>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</si>
  <si>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</si>
  <si>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</si>
  <si>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</si>
  <si>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</si>
  <si>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</si>
  <si>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</si>
  <si>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</si>
  <si>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</si>
  <si>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</si>
  <si>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</si>
  <si>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</si>
  <si>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</si>
  <si>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</si>
  <si>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</si>
  <si>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</si>
  <si>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</si>
  <si>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</si>
  <si>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</si>
  <si>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</si>
  <si>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</si>
  <si>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</si>
  <si>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</si>
  <si>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</si>
  <si>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</si>
  <si>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</si>
  <si>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</si>
  <si>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</si>
  <si>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</si>
  <si>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</si>
  <si>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</si>
  <si>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</si>
  <si>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</si>
  <si>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</si>
  <si>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</si>
  <si>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</si>
  <si>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</si>
  <si>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</si>
  <si>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</si>
  <si>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</si>
  <si>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</si>
  <si>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</si>
  <si>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</si>
  <si>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</si>
  <si>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</si>
  <si>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</si>
  <si>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</si>
  <si>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</si>
  <si>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</si>
  <si>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</si>
  <si>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</si>
  <si>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</si>
  <si>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</si>
  <si>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</si>
  <si>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</si>
  <si>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</si>
  <si>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</si>
  <si>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</si>
  <si>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</si>
  <si>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</si>
  <si>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</si>
  <si>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</si>
  <si>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</si>
  <si>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</si>
  <si>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</si>
  <si>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</si>
  <si>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</si>
  <si>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</si>
  <si>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</si>
  <si>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</si>
  <si>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</si>
  <si>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</si>
  <si>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</si>
  <si>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</si>
  <si>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</si>
  <si>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</si>
  <si>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</si>
  <si>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</si>
  <si>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</si>
  <si>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</si>
  <si>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</si>
  <si>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</si>
  <si>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</si>
  <si>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</si>
  <si>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</si>
  <si>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</si>
  <si>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</si>
  <si>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</si>
  <si>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</si>
  <si>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</si>
  <si>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</si>
  <si>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</si>
  <si>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</si>
  <si>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</si>
  <si>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</si>
  <si>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</si>
  <si>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</si>
  <si>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</si>
  <si>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</si>
  <si>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</si>
  <si>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</si>
  <si>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</si>
  <si>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</si>
  <si>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</si>
  <si>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</si>
  <si>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</si>
  <si>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</si>
  <si>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</si>
  <si>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</si>
  <si>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</si>
  <si>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</si>
  <si>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</si>
  <si>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</si>
  <si>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</si>
  <si>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</si>
  <si>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</si>
  <si>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</si>
  <si>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</si>
  <si>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</si>
  <si>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</si>
  <si>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</si>
  <si>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</si>
  <si>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</si>
  <si>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</si>
  <si>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</si>
  <si>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</si>
  <si>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</si>
  <si>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</si>
  <si>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</si>
  <si>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</si>
  <si>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</si>
  <si>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</si>
  <si>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</si>
  <si>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</si>
  <si>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</si>
  <si>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</si>
  <si>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</si>
  <si>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</si>
  <si>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</si>
  <si>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</si>
  <si>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</si>
  <si>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</si>
  <si>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</si>
  <si>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</si>
  <si>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</si>
  <si>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</si>
  <si>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</si>
  <si>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</si>
  <si>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</si>
  <si>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</si>
  <si>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</si>
  <si>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</si>
  <si>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</si>
  <si>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</si>
  <si>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</si>
  <si>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</si>
  <si>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</si>
  <si>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</si>
  <si>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</si>
  <si>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</si>
  <si>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</si>
  <si>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</si>
  <si>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</si>
  <si>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</si>
  <si>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</si>
  <si>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</si>
  <si>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</si>
  <si>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</si>
  <si>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</si>
  <si>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</si>
  <si>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</si>
  <si>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</si>
  <si>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</si>
  <si>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</si>
  <si>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</si>
  <si>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</si>
  <si>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</si>
  <si>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</si>
  <si>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</si>
  <si>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</si>
  <si>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</si>
  <si>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</si>
  <si>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</si>
  <si>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</si>
  <si>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</si>
  <si>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</si>
  <si>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</si>
  <si>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</si>
  <si>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</si>
  <si>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</si>
  <si>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</si>
  <si>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</si>
  <si>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</si>
  <si>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</si>
  <si>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</si>
  <si>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</si>
  <si>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</si>
  <si>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</si>
  <si>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</si>
  <si>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</si>
  <si>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</si>
  <si>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</si>
  <si>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</si>
  <si>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</si>
  <si>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</si>
  <si>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</si>
  <si>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</si>
  <si>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</si>
  <si>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</si>
  <si>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</si>
  <si>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</si>
  <si>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</si>
  <si>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</si>
  <si>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</si>
  <si>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</si>
  <si>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</si>
  <si>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</si>
  <si>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</si>
  <si>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</si>
  <si>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</si>
  <si>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</si>
  <si>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</si>
  <si>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</si>
  <si>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</si>
  <si>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</si>
  <si>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</si>
  <si>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</si>
  <si>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</si>
  <si>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</si>
  <si>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</si>
  <si>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</si>
  <si>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</si>
  <si>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</si>
  <si>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</si>
  <si>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</si>
  <si>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</si>
  <si>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</si>
  <si>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</si>
  <si>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</si>
  <si>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</si>
  <si>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</si>
  <si>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</si>
  <si>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</si>
  <si>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</si>
  <si>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</si>
  <si>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</si>
  <si>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</si>
  <si>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</si>
  <si>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</si>
  <si>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</si>
  <si>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</si>
  <si>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</si>
  <si>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</si>
  <si>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</si>
  <si>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</si>
  <si>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</si>
  <si>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</si>
  <si>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</si>
  <si>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</si>
  <si>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</si>
  <si>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</si>
  <si>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</si>
  <si>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</si>
  <si>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</si>
  <si>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</si>
  <si>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</si>
  <si>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</si>
  <si>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</si>
  <si>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</si>
  <si>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</si>
  <si>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</si>
  <si>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</si>
  <si>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</si>
  <si>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</si>
  <si>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</si>
  <si>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</si>
  <si>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</si>
  <si>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</si>
  <si>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</si>
  <si>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</si>
  <si>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</si>
  <si>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</si>
  <si>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</si>
  <si>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</si>
  <si>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</si>
  <si>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</si>
  <si>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</si>
  <si>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</si>
  <si>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</si>
  <si>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</si>
  <si>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</si>
  <si>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</si>
  <si>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</si>
  <si>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</si>
  <si>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</si>
  <si>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</si>
  <si>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</si>
  <si>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</si>
  <si>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</si>
  <si>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</si>
  <si>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</si>
  <si>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</si>
  <si>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</si>
  <si>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</si>
  <si>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</si>
  <si>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</si>
  <si>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</si>
  <si>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</si>
  <si>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</si>
  <si>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</si>
  <si>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</si>
  <si>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</si>
  <si>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</si>
  <si>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</si>
  <si>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</si>
  <si>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</si>
  <si>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</si>
  <si>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</si>
  <si>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</si>
  <si>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</si>
  <si>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</si>
  <si>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</si>
  <si>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</si>
  <si>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</si>
  <si>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</si>
  <si>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</si>
  <si>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</si>
  <si>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</si>
  <si>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</si>
  <si>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</si>
  <si>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</si>
  <si>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</si>
  <si>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</si>
  <si>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</si>
  <si>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</si>
  <si>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</si>
  <si>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</si>
  <si>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</si>
  <si>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</si>
  <si>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</si>
  <si>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</si>
  <si>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</si>
  <si>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</si>
  <si>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</si>
  <si>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</si>
  <si>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</si>
  <si>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</si>
  <si>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</si>
  <si>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</si>
  <si>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</si>
  <si>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</si>
  <si>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</si>
  <si>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</si>
  <si>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</si>
  <si>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</si>
  <si>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</si>
  <si>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</si>
  <si>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</si>
  <si>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</si>
  <si>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</si>
  <si>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</si>
  <si>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</si>
  <si>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</si>
  <si>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</si>
  <si>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</si>
  <si>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</si>
  <si>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</si>
  <si>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</si>
  <si>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</si>
  <si>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</si>
  <si>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</si>
  <si>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</si>
  <si>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</si>
  <si>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</si>
  <si>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</si>
  <si>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</si>
  <si>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</si>
  <si>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</si>
  <si>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</si>
  <si>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</si>
  <si>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</si>
  <si>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</si>
  <si>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</si>
  <si>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</si>
  <si>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</si>
  <si>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</si>
  <si>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</si>
  <si>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</si>
  <si>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</si>
  <si>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</si>
  <si>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</si>
  <si>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</si>
  <si>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</si>
  <si>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</si>
  <si>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</si>
  <si>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</si>
  <si>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</si>
  <si>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</si>
  <si>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</si>
  <si>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</si>
  <si>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</si>
  <si>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</si>
  <si>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</si>
  <si>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</si>
  <si>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</si>
  <si>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</si>
  <si>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</si>
  <si>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</si>
  <si>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</si>
  <si>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</si>
  <si>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</si>
  <si>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</si>
  <si>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</si>
  <si>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</si>
  <si>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</si>
  <si>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</si>
  <si>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</si>
  <si>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</si>
  <si>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</si>
  <si>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</si>
  <si>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</si>
  <si>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</si>
  <si>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</si>
  <si>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</si>
  <si>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</si>
  <si>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</si>
  <si>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</si>
  <si>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</si>
  <si>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</si>
  <si>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</si>
  <si>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</si>
  <si>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</si>
  <si>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</si>
  <si>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</si>
  <si>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</si>
  <si>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</si>
  <si>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</si>
  <si>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</si>
  <si>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</si>
  <si>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</si>
  <si>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</si>
  <si>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</si>
  <si>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</si>
  <si>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</si>
  <si>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</si>
  <si>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</si>
  <si>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</si>
  <si>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</si>
  <si>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</si>
  <si>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</si>
  <si>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</si>
  <si>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</si>
  <si>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</si>
  <si>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</si>
  <si>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</si>
  <si>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</si>
  <si>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</si>
  <si>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</si>
  <si>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</si>
  <si>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</si>
  <si>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</si>
  <si>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</si>
  <si>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</si>
  <si>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</si>
  <si>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</si>
  <si>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</si>
  <si>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</si>
  <si>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</si>
  <si>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</si>
  <si>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</si>
  <si>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</si>
  <si>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</si>
  <si>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</si>
  <si>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</si>
  <si>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</si>
  <si>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</si>
  <si>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</si>
  <si>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</si>
  <si>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</si>
  <si>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</si>
  <si>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</si>
  <si>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</si>
  <si>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</si>
  <si>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</si>
  <si>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</si>
  <si>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</si>
  <si>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</si>
  <si>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</si>
  <si>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</si>
  <si>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</si>
  <si>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</si>
  <si>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</si>
  <si>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</si>
  <si>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</si>
  <si>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</si>
  <si>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</si>
  <si>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</si>
  <si>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</si>
  <si>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</si>
  <si>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</si>
  <si>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</si>
  <si>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</si>
  <si>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</si>
  <si>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</si>
  <si>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</si>
  <si>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</si>
  <si>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</si>
  <si>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</si>
  <si>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</si>
  <si>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</si>
  <si>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</si>
  <si>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</si>
  <si>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</si>
  <si>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</si>
  <si>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</si>
  <si>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</si>
  <si>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</si>
  <si>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</si>
  <si>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</si>
  <si>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</si>
  <si>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</si>
  <si>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</si>
  <si>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</si>
  <si>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</si>
  <si>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</si>
  <si>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</si>
  <si>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</si>
  <si>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</si>
  <si>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</si>
  <si>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</si>
  <si>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</si>
  <si>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</si>
  <si>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</si>
  <si>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</si>
  <si>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</si>
  <si>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</si>
  <si>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</si>
  <si>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</si>
  <si>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</si>
  <si>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</si>
  <si>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</si>
  <si>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</si>
  <si>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</si>
  <si>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</si>
  <si>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</si>
  <si>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</si>
  <si>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</si>
  <si>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</si>
  <si>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</si>
  <si>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</si>
  <si>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</si>
  <si>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</si>
  <si>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</si>
  <si>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</si>
  <si>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</si>
  <si>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</si>
  <si>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</si>
  <si>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</si>
  <si>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</si>
  <si>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</si>
  <si>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</si>
  <si>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</si>
  <si>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</si>
  <si>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</si>
  <si>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</si>
  <si>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</si>
  <si>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</si>
  <si>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</si>
  <si>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</si>
  <si>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</si>
  <si>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</si>
  <si>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</si>
  <si>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</si>
  <si>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</si>
  <si>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</si>
  <si>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</si>
  <si>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</si>
  <si>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</si>
  <si>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</si>
  <si>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</si>
  <si>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</si>
  <si>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</si>
  <si>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</si>
  <si>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</si>
  <si>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</si>
  <si>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</si>
  <si>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</si>
  <si>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</si>
  <si>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</si>
  <si>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</si>
  <si>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</si>
  <si>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</si>
  <si>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</si>
  <si>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</si>
  <si>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</si>
  <si>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</si>
  <si>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</si>
  <si>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</si>
  <si>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</si>
  <si>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</si>
  <si>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</si>
  <si>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</si>
  <si>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</si>
  <si>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</si>
  <si>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</si>
  <si>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</si>
  <si>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</si>
  <si>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</si>
  <si>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</si>
  <si>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</si>
  <si>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</si>
  <si>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</si>
  <si>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</si>
  <si>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</si>
  <si>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</si>
  <si>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</si>
  <si>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</si>
  <si>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</si>
  <si>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</si>
  <si>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</si>
  <si>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</si>
  <si>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</si>
  <si>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</si>
  <si>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</si>
  <si>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</si>
  <si>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</si>
  <si>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</si>
  <si>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</si>
  <si>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</si>
  <si>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</si>
  <si>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</si>
  <si>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</si>
  <si>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</si>
  <si>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</si>
  <si>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</si>
  <si>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</si>
  <si>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</si>
  <si>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</si>
  <si>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</si>
  <si>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</si>
  <si>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</si>
  <si>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</si>
  <si>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</si>
  <si>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</si>
  <si>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</si>
  <si>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</si>
  <si>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</si>
  <si>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</si>
  <si>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</si>
  <si>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</si>
  <si>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</si>
  <si>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</si>
  <si>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</si>
  <si>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</si>
  <si>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</si>
  <si>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</si>
  <si>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</si>
  <si>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</si>
  <si>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</si>
  <si>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</si>
  <si>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</si>
  <si>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</si>
  <si>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</si>
  <si>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</si>
  <si>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</si>
  <si>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</si>
  <si>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</si>
  <si>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</si>
  <si>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</si>
  <si>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</si>
  <si>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</si>
  <si>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</si>
  <si>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</si>
  <si>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</si>
  <si>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</si>
  <si>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</si>
  <si>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</si>
  <si>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</si>
  <si>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</si>
  <si>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</si>
  <si>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</si>
  <si>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</si>
  <si>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</si>
  <si>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</si>
  <si>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</si>
  <si>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</si>
  <si>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</si>
  <si>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</si>
  <si>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</si>
  <si>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</si>
  <si>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</si>
  <si>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</si>
  <si>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</si>
  <si>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</si>
  <si>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</si>
  <si>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</si>
  <si>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</si>
  <si>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</si>
  <si>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</si>
  <si>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</si>
  <si>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</si>
  <si>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</si>
  <si>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</si>
  <si>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</si>
  <si>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</si>
  <si>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</si>
  <si>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</si>
  <si>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</si>
  <si>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</si>
  <si>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</si>
  <si>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</si>
  <si>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</si>
  <si>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</si>
  <si>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</si>
  <si>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</si>
  <si>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</si>
  <si>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</si>
  <si>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</si>
  <si>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</si>
  <si>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</si>
  <si>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</si>
  <si>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</si>
  <si>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</si>
  <si>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</si>
  <si>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</si>
  <si>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</si>
  <si>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</si>
  <si>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</si>
  <si>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</si>
  <si>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</si>
  <si>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</si>
  <si>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</si>
  <si>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</si>
  <si>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</si>
  <si>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</si>
  <si>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</si>
  <si>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</si>
  <si>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</si>
  <si>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</si>
  <si>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</si>
  <si>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</si>
  <si>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</si>
  <si>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</si>
  <si>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</si>
  <si>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</si>
  <si>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</si>
  <si>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</si>
  <si>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</si>
  <si>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</si>
  <si>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</si>
  <si>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</si>
  <si>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</si>
  <si>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</si>
  <si>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</si>
  <si>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</si>
  <si>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</si>
  <si>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</si>
  <si>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</si>
  <si>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</si>
  <si>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</si>
  <si>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</si>
  <si>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</si>
  <si>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</si>
  <si>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</si>
  <si>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</si>
  <si>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</si>
  <si>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</si>
  <si>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</si>
  <si>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</si>
  <si>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</si>
  <si>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</si>
  <si>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</si>
  <si>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</si>
  <si>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</si>
  <si>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</si>
  <si>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</si>
  <si>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</si>
  <si>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</si>
  <si>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</si>
  <si>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</si>
  <si>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</si>
  <si>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</si>
  <si>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</si>
  <si>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</si>
  <si>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</si>
  <si>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</si>
  <si>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</si>
  <si>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</si>
  <si>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</si>
  <si>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</si>
  <si>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</si>
  <si>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</si>
  <si>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</si>
  <si>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</si>
  <si>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</si>
  <si>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</si>
  <si>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</si>
  <si>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</si>
  <si>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</si>
  <si>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</si>
  <si>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</si>
  <si>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</si>
  <si>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</si>
  <si>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</si>
  <si>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</si>
  <si>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</si>
  <si>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</si>
  <si>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</si>
  <si>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</si>
  <si>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</si>
  <si>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</si>
  <si>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</si>
  <si>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</si>
  <si>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</si>
  <si>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</si>
  <si>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</si>
  <si>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</si>
  <si>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</si>
  <si>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</si>
  <si>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</si>
  <si>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</si>
  <si>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</si>
  <si>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</si>
  <si>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</si>
  <si>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</si>
  <si>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</si>
  <si>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</si>
  <si>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</si>
  <si>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</si>
  <si>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</si>
  <si>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</si>
  <si>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</si>
  <si>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</si>
  <si>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</si>
  <si>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</si>
  <si>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</si>
  <si>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</si>
  <si>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</si>
  <si>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</si>
  <si>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</si>
  <si>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</si>
  <si>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</si>
  <si>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</si>
  <si>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</si>
  <si>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</si>
  <si>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</si>
  <si>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</si>
  <si>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</si>
  <si>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</si>
  <si>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</si>
  <si>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</si>
  <si>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</si>
  <si>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</si>
  <si>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</si>
  <si>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</si>
  <si>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</si>
  <si>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</si>
  <si>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</si>
  <si>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</si>
  <si>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</si>
  <si>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</si>
  <si>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</si>
  <si>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</si>
  <si>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</si>
  <si>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</si>
  <si>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</si>
  <si>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</si>
  <si>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</si>
  <si>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</si>
  <si>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</si>
  <si>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</si>
  <si>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</si>
  <si>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</si>
  <si>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</si>
  <si>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</si>
  <si>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</si>
  <si>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</si>
  <si>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</si>
  <si>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</si>
  <si>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</si>
  <si>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</si>
  <si>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</si>
  <si>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</si>
  <si>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</si>
  <si>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</si>
  <si>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</si>
  <si>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</si>
  <si>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</si>
  <si>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</si>
  <si>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</si>
  <si>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</si>
  <si>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</si>
  <si>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</si>
  <si>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</si>
  <si>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</si>
  <si>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</si>
  <si>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</si>
  <si>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</si>
  <si>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</si>
  <si>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</si>
  <si>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</si>
  <si>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</si>
  <si>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</si>
  <si>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</si>
  <si>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</si>
  <si>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</si>
  <si>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</si>
  <si>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</si>
  <si>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</si>
  <si>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</si>
  <si>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</si>
  <si>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</si>
  <si>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</si>
  <si>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</si>
  <si>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</si>
  <si>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</si>
  <si>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</si>
  <si>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</si>
  <si>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</si>
  <si>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</si>
  <si>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</si>
  <si>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</si>
  <si>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</si>
  <si>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</si>
  <si>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</si>
  <si>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</si>
  <si>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</si>
  <si>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</si>
  <si>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</si>
  <si>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</si>
  <si>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</si>
  <si>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</si>
  <si>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</si>
  <si>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</si>
  <si>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</si>
  <si>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</si>
  <si>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</si>
  <si>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</si>
  <si>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</si>
  <si>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</si>
  <si>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</si>
  <si>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</si>
  <si>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</si>
  <si>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</si>
  <si>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</si>
  <si>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</si>
  <si>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</si>
  <si>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</si>
  <si>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</si>
  <si>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</si>
  <si>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</si>
  <si>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</si>
  <si>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</si>
  <si>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</si>
  <si>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</si>
  <si>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</si>
  <si>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</si>
  <si>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</si>
  <si>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</si>
  <si>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</si>
  <si>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</si>
  <si>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</si>
  <si>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</si>
  <si>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</si>
  <si>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</si>
  <si>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</si>
  <si>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</si>
  <si>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</si>
  <si>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</si>
  <si>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</si>
  <si>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</si>
  <si>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</si>
  <si>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</si>
  <si>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</si>
  <si>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</si>
  <si>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</si>
  <si>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</si>
  <si>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</si>
  <si>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</si>
  <si>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</si>
  <si>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</si>
  <si>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</si>
  <si>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</si>
  <si>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</si>
  <si>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</si>
  <si>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</si>
  <si>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</si>
  <si>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</si>
  <si>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</si>
  <si>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</si>
  <si>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</si>
  <si>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</si>
  <si>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</si>
  <si>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</si>
  <si>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</si>
  <si>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</si>
  <si>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</si>
  <si>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</si>
  <si>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</si>
  <si>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</si>
  <si>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</si>
  <si>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</si>
  <si>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</si>
  <si>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</si>
  <si>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</si>
  <si>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</si>
  <si>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</si>
  <si>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</si>
  <si>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</si>
  <si>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</si>
  <si>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</si>
  <si>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</si>
  <si>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</si>
  <si>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</si>
  <si>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</si>
  <si>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</si>
  <si>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</si>
  <si>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</si>
  <si>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</si>
  <si>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</si>
  <si>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</si>
  <si>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</si>
  <si>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</si>
  <si>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</si>
  <si>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</si>
  <si>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</si>
  <si>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</si>
  <si>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</si>
  <si>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</si>
  <si>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</si>
  <si>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</si>
  <si>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</si>
  <si>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</si>
  <si>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</si>
  <si>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</si>
  <si>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</si>
  <si>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</si>
  <si>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</si>
  <si>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</si>
  <si>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</si>
  <si>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</si>
  <si>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</si>
  <si>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</si>
  <si>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</si>
  <si>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</si>
  <si>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</si>
  <si>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</si>
  <si>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</si>
  <si>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</si>
  <si>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</si>
  <si>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</si>
  <si>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</si>
  <si>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</si>
  <si>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</si>
  <si>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</si>
  <si>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</si>
  <si>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</si>
  <si>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</si>
  <si>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</si>
  <si>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</si>
  <si>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</si>
  <si>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</si>
  <si>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</si>
  <si>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</si>
  <si>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</si>
  <si>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</si>
  <si>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</si>
  <si>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</si>
  <si>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</si>
  <si>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</si>
  <si>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</si>
  <si>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</si>
  <si>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</si>
  <si>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</si>
  <si>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</si>
  <si>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</si>
  <si>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</si>
  <si>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</si>
  <si>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</si>
  <si>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</si>
  <si>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</si>
  <si>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</si>
  <si>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</si>
  <si>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</si>
  <si>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</si>
  <si>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</si>
  <si>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</si>
  <si>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</si>
  <si>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</si>
  <si>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</si>
  <si>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</si>
  <si>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</si>
  <si>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</si>
  <si>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</si>
  <si>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</si>
  <si>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</si>
  <si>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</si>
  <si>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</si>
  <si>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</si>
  <si>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</si>
  <si>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</si>
  <si>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</si>
  <si>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</si>
  <si>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</si>
  <si>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</si>
  <si>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</si>
  <si>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</si>
  <si>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</si>
  <si>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</si>
  <si>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</si>
  <si>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</si>
  <si>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</si>
  <si>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</si>
  <si>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</si>
  <si>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</si>
  <si>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</si>
  <si>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</si>
  <si>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</si>
  <si>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</si>
  <si>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</si>
  <si>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</si>
  <si>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</si>
  <si>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</si>
  <si>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</si>
  <si>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</si>
  <si>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</si>
  <si>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</si>
  <si>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</si>
  <si>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</si>
  <si>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</si>
  <si>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</si>
  <si>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</si>
  <si>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</si>
  <si>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</si>
  <si>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</si>
  <si>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</si>
  <si>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</si>
  <si>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</si>
  <si>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</si>
  <si>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</si>
  <si>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</si>
  <si>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</si>
  <si>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</si>
  <si>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</si>
  <si>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</si>
  <si>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</si>
  <si>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</si>
  <si>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</si>
  <si>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</si>
  <si>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</si>
  <si>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</si>
  <si>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</si>
  <si>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</si>
  <si>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</si>
  <si>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</si>
  <si>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</si>
  <si>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</si>
  <si>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</si>
  <si>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</si>
  <si>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</si>
  <si>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</si>
  <si>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</si>
  <si>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</si>
  <si>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</si>
  <si>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</si>
  <si>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</si>
  <si>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</si>
  <si>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</si>
  <si>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</si>
  <si>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</si>
  <si>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</si>
  <si>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</si>
  <si>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</si>
  <si>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</si>
  <si>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</si>
  <si>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</si>
  <si>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</si>
  <si>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</si>
  <si>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</si>
  <si>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</si>
  <si>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</si>
  <si>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</si>
  <si>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</si>
  <si>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</si>
  <si>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</si>
  <si>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</si>
  <si>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</si>
  <si>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</si>
  <si>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</si>
  <si>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</si>
  <si>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</si>
  <si>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</si>
  <si>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</si>
  <si>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</si>
  <si>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</si>
  <si>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</si>
  <si>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</si>
  <si>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</si>
  <si>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</si>
  <si>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</si>
  <si>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</si>
  <si>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</si>
  <si>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</si>
  <si>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</si>
  <si>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</si>
  <si>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</si>
  <si>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</si>
  <si>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</si>
  <si>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</si>
  <si>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</si>
  <si>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</si>
  <si>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</si>
  <si>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</si>
  <si>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</si>
  <si>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</si>
  <si>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</si>
  <si>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</si>
  <si>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</si>
  <si>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</si>
  <si>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</si>
  <si>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</si>
  <si>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</si>
  <si>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</si>
  <si>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</si>
  <si>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</si>
  <si>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</si>
  <si>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</si>
  <si>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</si>
  <si>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</si>
  <si>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</si>
  <si>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</si>
  <si>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</si>
  <si>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</si>
  <si>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</si>
  <si>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</si>
  <si>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</si>
  <si>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</si>
  <si>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</si>
  <si>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</si>
  <si>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</si>
  <si>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</si>
  <si>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</si>
  <si>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</si>
  <si>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</si>
  <si>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</si>
  <si>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</si>
  <si>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</si>
  <si>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</si>
  <si>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</si>
  <si>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</si>
  <si>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</si>
  <si>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</si>
  <si>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</si>
  <si>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</si>
  <si>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</si>
  <si>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</si>
  <si>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</si>
  <si>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</si>
  <si>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</si>
  <si>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</si>
  <si>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</si>
  <si>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</si>
  <si>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</si>
  <si>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</si>
  <si>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</si>
  <si>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</si>
  <si>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</si>
  <si>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</si>
  <si>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</si>
  <si>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</si>
  <si>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</si>
  <si>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</si>
  <si>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</si>
  <si>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</si>
  <si>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</si>
  <si>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</si>
  <si>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</si>
  <si>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</si>
  <si>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</si>
  <si>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</si>
  <si>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</si>
  <si>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</si>
  <si>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</si>
  <si>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</si>
  <si>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</si>
  <si>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</si>
  <si>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</si>
  <si>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</si>
  <si>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</si>
  <si>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</si>
  <si>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</si>
  <si>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</si>
  <si>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</si>
  <si>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</si>
  <si>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</si>
  <si>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</si>
  <si>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</si>
  <si>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</si>
  <si>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</si>
  <si>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</si>
  <si>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</si>
  <si>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</si>
  <si>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</si>
  <si>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</si>
  <si>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</si>
  <si>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</si>
  <si>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</si>
  <si>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</si>
  <si>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</si>
  <si>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</si>
  <si>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</si>
  <si>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</si>
  <si>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</si>
  <si>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</si>
  <si>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</si>
  <si>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</si>
  <si>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</si>
  <si>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</si>
  <si>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</si>
  <si>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</si>
  <si>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</si>
  <si>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</si>
  <si>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</si>
  <si>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</si>
  <si>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</si>
  <si>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</si>
  <si>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</si>
  <si>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</si>
  <si>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</si>
  <si>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</si>
  <si>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</si>
  <si>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</si>
  <si>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</si>
  <si>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</si>
  <si>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</si>
  <si>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</si>
  <si>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</si>
  <si>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</si>
  <si>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</si>
  <si>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</si>
  <si>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</si>
  <si>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</si>
  <si>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</si>
  <si>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</si>
  <si>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</si>
  <si>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</si>
  <si>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</si>
  <si>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</si>
  <si>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</si>
  <si>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</si>
  <si>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</si>
  <si>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</si>
  <si>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</si>
  <si>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</si>
  <si>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</si>
  <si>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</si>
  <si>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</si>
  <si>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</si>
  <si>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</si>
  <si>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</si>
  <si>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</si>
  <si>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</si>
  <si>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</si>
  <si>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</si>
  <si>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</si>
  <si>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</si>
  <si>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</si>
  <si>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</si>
  <si>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</si>
  <si>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</si>
  <si>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</si>
  <si>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</si>
  <si>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</si>
  <si>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</si>
  <si>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</si>
  <si>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</si>
  <si>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</si>
  <si>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</si>
  <si>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</si>
  <si>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</si>
  <si>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</si>
  <si>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</si>
  <si>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</si>
  <si>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</si>
  <si>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</si>
  <si>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</si>
  <si>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</si>
  <si>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</si>
  <si>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</si>
  <si>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</si>
  <si>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</si>
  <si>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</si>
  <si>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</si>
  <si>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</si>
  <si>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</si>
  <si>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</si>
  <si>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</si>
  <si>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</si>
  <si>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</si>
  <si>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</si>
  <si>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</si>
  <si>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</si>
  <si>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</si>
  <si>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</si>
  <si>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</si>
  <si>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</si>
  <si>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</si>
  <si>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</si>
  <si>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</si>
  <si>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</si>
  <si>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</si>
  <si>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</si>
  <si>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</si>
  <si>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</si>
  <si>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</si>
  <si>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</si>
  <si>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</si>
  <si>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</si>
  <si>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</si>
  <si>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</si>
  <si>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</si>
  <si>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</si>
  <si>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</si>
  <si>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</si>
  <si>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</si>
  <si>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</si>
  <si>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</si>
  <si>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</si>
  <si>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</si>
  <si>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</si>
  <si>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</si>
  <si>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</si>
  <si>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</si>
  <si>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</si>
  <si>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</si>
  <si>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</si>
  <si>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</si>
  <si>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</si>
  <si>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</si>
  <si>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</si>
  <si>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</si>
  <si>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</si>
  <si>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</si>
  <si>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</si>
  <si>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</si>
  <si>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</si>
  <si>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</si>
  <si>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</si>
  <si>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</si>
  <si>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</si>
  <si>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</si>
  <si>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</si>
  <si>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</si>
  <si>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</si>
  <si>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</si>
  <si>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</si>
  <si>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</si>
  <si>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</si>
  <si>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</si>
  <si>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</si>
  <si>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</si>
  <si>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</si>
  <si>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</si>
  <si>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</si>
  <si>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</si>
  <si>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</si>
  <si>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</si>
  <si>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</si>
  <si>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</si>
  <si>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</si>
  <si>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</si>
  <si>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</si>
  <si>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</si>
  <si>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</si>
  <si>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</si>
  <si>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</si>
  <si>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</si>
  <si>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</si>
  <si>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</si>
  <si>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</si>
  <si>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</si>
  <si>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</si>
  <si>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</si>
  <si>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</si>
  <si>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</si>
  <si>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</si>
  <si>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</si>
  <si>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</si>
  <si>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</si>
  <si>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</si>
  <si>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</si>
  <si>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</si>
  <si>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</si>
  <si>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</si>
  <si>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</si>
  <si>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</si>
  <si>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</si>
  <si>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</si>
  <si>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</si>
  <si>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</si>
  <si>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</si>
  <si>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</si>
  <si>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</si>
  <si>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</si>
  <si>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</si>
  <si>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</si>
  <si>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</si>
  <si>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</si>
  <si>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</si>
  <si>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</si>
  <si>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</si>
  <si>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</si>
  <si>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</si>
  <si>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</si>
  <si>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</si>
  <si>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</si>
  <si>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</si>
  <si>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</si>
  <si>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</si>
  <si>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</si>
  <si>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</si>
  <si>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</si>
  <si>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</si>
  <si>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</si>
  <si>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</si>
  <si>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</si>
  <si>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</si>
  <si>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</si>
  <si>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</si>
  <si>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</si>
  <si>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</si>
  <si>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</si>
  <si>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</si>
  <si>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</si>
  <si>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</si>
  <si>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</si>
  <si>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</si>
  <si>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</si>
  <si>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</si>
  <si>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</si>
  <si>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</si>
  <si>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</si>
  <si>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</si>
  <si>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</si>
  <si>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</si>
  <si>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</si>
  <si>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</si>
  <si>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</si>
  <si>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</si>
  <si>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</si>
  <si>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</si>
  <si>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</si>
  <si>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</si>
  <si>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</si>
  <si>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</si>
  <si>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</si>
  <si>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</si>
  <si>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</si>
  <si>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</si>
  <si>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</si>
  <si>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</si>
  <si>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</si>
  <si>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</si>
  <si>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</si>
  <si>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</si>
  <si>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</si>
  <si>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</si>
  <si>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</si>
  <si>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</si>
  <si>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</si>
  <si>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</si>
  <si>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</si>
  <si>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</si>
  <si>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</si>
  <si>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</si>
  <si>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</si>
  <si>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</si>
  <si>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</si>
  <si>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</si>
  <si>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</si>
  <si>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</si>
  <si>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</si>
  <si>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</si>
  <si>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</si>
  <si>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</si>
  <si>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</si>
  <si>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</si>
  <si>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</si>
  <si>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</si>
  <si>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</si>
  <si>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</si>
  <si>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</si>
  <si>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</si>
  <si>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</si>
  <si>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</si>
  <si>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</si>
  <si>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</si>
  <si>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</si>
  <si>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</si>
  <si>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</si>
  <si>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</si>
  <si>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</si>
  <si>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</si>
  <si>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</si>
  <si>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</si>
  <si>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</si>
  <si>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</si>
  <si>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</si>
  <si>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</si>
  <si>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</si>
  <si>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</si>
  <si>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</si>
  <si>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</si>
  <si>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</si>
  <si>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</si>
  <si>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</si>
  <si>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</si>
  <si>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</si>
  <si>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</si>
  <si>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</si>
  <si>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</si>
  <si>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</si>
  <si>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</si>
  <si>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</si>
  <si>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</si>
  <si>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</si>
  <si>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</si>
  <si>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</si>
  <si>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</si>
  <si>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</si>
  <si>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</si>
  <si>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</si>
  <si>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</si>
  <si>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</si>
  <si>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</si>
  <si>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</si>
  <si>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</si>
  <si>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</si>
  <si>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</si>
  <si>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</si>
  <si>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</si>
  <si>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</si>
  <si>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</si>
  <si>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</si>
  <si>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</si>
  <si>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</si>
  <si>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</si>
  <si>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</si>
  <si>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</si>
  <si>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</si>
  <si>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</si>
  <si>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</si>
  <si>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</si>
  <si>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</si>
  <si>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</si>
  <si>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</si>
  <si>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</si>
  <si>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</si>
  <si>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</si>
  <si>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</si>
  <si>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</si>
  <si>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</si>
  <si>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</si>
  <si>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</si>
  <si>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</si>
  <si>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</si>
  <si>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</si>
  <si>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</si>
  <si>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</si>
  <si>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</si>
  <si>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</si>
  <si>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</si>
  <si>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</si>
  <si>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</si>
  <si>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</si>
  <si>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</si>
  <si>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</si>
  <si>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</si>
  <si>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</si>
  <si>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</si>
  <si>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</si>
  <si>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</si>
  <si>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</si>
  <si>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</si>
  <si>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</si>
  <si>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</si>
  <si>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</si>
  <si>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</si>
  <si>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</si>
  <si>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</si>
  <si>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</si>
  <si>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</si>
  <si>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</si>
  <si>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</si>
  <si>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</si>
  <si>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</si>
  <si>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</si>
  <si>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</si>
  <si>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</si>
  <si>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</si>
  <si>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</si>
  <si>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</si>
  <si>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</si>
  <si>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</si>
  <si>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</si>
  <si>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</si>
  <si>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</si>
  <si>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</si>
  <si>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</si>
  <si>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</si>
  <si>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</si>
  <si>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</si>
  <si>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</si>
  <si>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</si>
  <si>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</si>
  <si>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</si>
  <si>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</si>
  <si>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</si>
  <si>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</si>
  <si>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</si>
  <si>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</si>
  <si>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</si>
  <si>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</si>
  <si>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</si>
  <si>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</si>
  <si>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</si>
  <si>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</si>
  <si>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</si>
  <si>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</si>
  <si>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</si>
  <si>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</si>
  <si>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</si>
  <si>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</si>
  <si>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</si>
  <si>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</si>
  <si>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</si>
  <si>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</si>
  <si>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</si>
  <si>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</si>
  <si>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</si>
  <si>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</si>
  <si>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</si>
  <si>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</si>
  <si>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</si>
  <si>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</si>
  <si>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</si>
  <si>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</si>
  <si>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</si>
  <si>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</si>
  <si>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</si>
  <si>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</si>
  <si>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</si>
  <si>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</si>
  <si>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</si>
  <si>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</si>
  <si>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</si>
  <si>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</si>
  <si>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</si>
  <si>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</si>
  <si>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</si>
  <si>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</si>
  <si>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</si>
  <si>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</si>
  <si>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</si>
  <si>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</si>
  <si>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</si>
  <si>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</si>
  <si>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</si>
  <si>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</si>
  <si>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</si>
  <si>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</si>
  <si>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</si>
  <si>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</si>
  <si>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</si>
  <si>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</si>
  <si>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</si>
  <si>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</si>
  <si>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</si>
  <si>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</si>
  <si>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</si>
  <si>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</si>
  <si>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</si>
  <si>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</si>
  <si>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</si>
  <si>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</si>
  <si>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</si>
  <si>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</si>
  <si>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</si>
  <si>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</si>
  <si>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</si>
  <si>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</si>
  <si>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</si>
  <si>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</si>
  <si>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</si>
  <si>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</si>
  <si>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</si>
  <si>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</si>
  <si>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</si>
  <si>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</si>
  <si>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</si>
  <si>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</si>
  <si>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</si>
  <si>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</si>
  <si>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</si>
  <si>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</si>
  <si>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</si>
  <si>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</si>
  <si>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</si>
  <si>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</si>
  <si>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</si>
  <si>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</si>
  <si>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</si>
  <si>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</si>
  <si>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</si>
  <si>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</si>
  <si>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</si>
  <si>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</si>
  <si>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</si>
  <si>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</si>
  <si>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</si>
  <si>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</si>
  <si>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</si>
  <si>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</si>
  <si>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</si>
  <si>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</si>
  <si>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</si>
  <si>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</si>
  <si>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</si>
  <si>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</si>
  <si>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</si>
  <si>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</si>
  <si>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</si>
  <si>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</si>
  <si>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</si>
  <si>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</si>
  <si>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</si>
  <si>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</si>
  <si>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</si>
  <si>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</si>
  <si>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</si>
  <si>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</si>
  <si>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</si>
  <si>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</si>
  <si>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</si>
  <si>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</si>
  <si>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</si>
  <si>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</si>
  <si>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</si>
  <si>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</si>
  <si>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</si>
  <si>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</si>
  <si>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</si>
  <si>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</si>
  <si>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</si>
  <si>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</si>
  <si>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</si>
  <si>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</si>
  <si>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</si>
  <si>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</si>
  <si>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</si>
  <si>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</si>
  <si>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</si>
  <si>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</si>
  <si>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</si>
  <si>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</si>
  <si>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</si>
  <si>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</si>
  <si>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</si>
  <si>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</si>
  <si>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</si>
  <si>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</si>
  <si>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</si>
  <si>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</si>
  <si>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</si>
  <si>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</si>
  <si>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</si>
  <si>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</si>
  <si>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</si>
  <si>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</si>
  <si>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</si>
  <si>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</si>
  <si>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</si>
  <si>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</si>
  <si>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</si>
  <si>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</si>
  <si>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</si>
  <si>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</si>
  <si>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</si>
  <si>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</si>
  <si>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</si>
  <si>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</si>
  <si>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</si>
  <si>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</si>
  <si>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</si>
  <si>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</si>
  <si>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</si>
  <si>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</si>
  <si>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</si>
  <si>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</si>
  <si>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</si>
  <si>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</si>
  <si>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</si>
  <si>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</si>
  <si>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</si>
  <si>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</si>
  <si>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</si>
  <si>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</si>
  <si>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</si>
  <si>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</si>
  <si>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</si>
  <si>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</si>
  <si>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</si>
  <si>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</si>
  <si>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</si>
  <si>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</si>
  <si>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</si>
  <si>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</si>
  <si>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</si>
  <si>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</si>
  <si>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</si>
  <si>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</si>
  <si>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</si>
  <si>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</si>
  <si>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</si>
  <si>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</si>
  <si>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</si>
  <si>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</si>
  <si>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</si>
  <si>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</si>
  <si>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</si>
  <si>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</si>
  <si>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</si>
  <si>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</si>
  <si>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</si>
  <si>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</si>
  <si>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</si>
  <si>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</si>
  <si>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</si>
  <si>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</si>
  <si>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</si>
  <si>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</si>
  <si>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</si>
  <si>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</si>
  <si>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</si>
  <si>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</si>
  <si>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</si>
  <si>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</si>
  <si>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</si>
  <si>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</si>
  <si>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</si>
  <si>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</si>
  <si>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</si>
  <si>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</si>
  <si>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</si>
  <si>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</si>
  <si>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</si>
  <si>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</si>
  <si>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</si>
  <si>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</si>
  <si>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</si>
  <si>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</si>
  <si>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</si>
  <si>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</si>
  <si>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</si>
  <si>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</si>
  <si>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</si>
  <si>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</si>
  <si>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</si>
  <si>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</si>
  <si>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</si>
  <si>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</si>
  <si>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</si>
  <si>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</si>
  <si>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</si>
  <si>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</si>
  <si>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</si>
  <si>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</si>
  <si>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</si>
  <si>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</si>
  <si>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</si>
  <si>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</si>
  <si>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</si>
  <si>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</si>
  <si>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</si>
  <si>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</si>
  <si>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</si>
  <si>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</si>
  <si>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</si>
  <si>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</si>
  <si>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</si>
  <si>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</si>
  <si>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</si>
  <si>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</si>
  <si>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</si>
  <si>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</si>
  <si>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</si>
  <si>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</si>
  <si>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</si>
  <si>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</si>
  <si>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</si>
  <si>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</si>
  <si>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</si>
  <si>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</si>
  <si>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</si>
  <si>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</si>
  <si>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</si>
  <si>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</si>
  <si>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</si>
  <si>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</si>
  <si>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</si>
  <si>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</si>
  <si>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</si>
  <si>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</si>
  <si>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</si>
  <si>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</si>
  <si>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</si>
  <si>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</si>
  <si>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</si>
  <si>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</si>
  <si>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</si>
  <si>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</si>
  <si>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</si>
  <si>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</si>
  <si>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</si>
  <si>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</si>
  <si>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</si>
  <si>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</si>
  <si>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</si>
  <si>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</si>
  <si>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</si>
  <si>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</si>
  <si>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</si>
  <si>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</si>
  <si>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</si>
  <si>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</si>
  <si>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</si>
  <si>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</si>
  <si>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</si>
  <si>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</si>
  <si>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</si>
  <si>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</si>
  <si>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</si>
  <si>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</si>
  <si>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</si>
  <si>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</si>
  <si>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</si>
  <si>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</si>
  <si>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</si>
  <si>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</si>
  <si>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</si>
  <si>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</si>
  <si>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</si>
  <si>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</si>
  <si>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</si>
  <si>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</si>
  <si>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</si>
  <si>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</si>
  <si>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</si>
  <si>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</si>
  <si>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</si>
  <si>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</si>
  <si>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</si>
  <si>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</si>
  <si>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</si>
  <si>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</si>
  <si>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</si>
  <si>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</si>
  <si>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</si>
  <si>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</si>
  <si>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</si>
  <si>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</si>
  <si>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</si>
  <si>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</si>
  <si>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</si>
  <si>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</si>
  <si>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</si>
  <si>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</si>
  <si>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</si>
  <si>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</si>
  <si>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</si>
  <si>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</si>
  <si>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</si>
  <si>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</si>
  <si>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</si>
  <si>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</si>
  <si>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</si>
  <si>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</si>
  <si>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</si>
  <si>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</si>
  <si>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</si>
  <si>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</si>
  <si>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</si>
  <si>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</si>
  <si>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</si>
  <si>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</si>
  <si>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</si>
  <si>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</si>
  <si>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</si>
  <si>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</si>
  <si>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</si>
  <si>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</si>
  <si>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</si>
  <si>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</si>
  <si>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</si>
  <si>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</si>
  <si>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</si>
  <si>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</si>
  <si>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</si>
  <si>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</si>
  <si>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</si>
  <si>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</si>
  <si>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</si>
  <si>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</si>
  <si>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</si>
  <si>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</si>
  <si>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</si>
  <si>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</si>
  <si>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</si>
  <si>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</si>
  <si>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</si>
  <si>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</si>
  <si>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</si>
  <si>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</si>
  <si>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</si>
  <si>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</si>
  <si>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</si>
  <si>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</si>
  <si>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</si>
  <si>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</si>
  <si>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</si>
  <si>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</si>
  <si>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</si>
  <si>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</si>
  <si>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</si>
  <si>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</si>
  <si>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</si>
  <si>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</si>
  <si>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</si>
  <si>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</si>
  <si>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</si>
  <si>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</si>
  <si>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</si>
  <si>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</si>
  <si>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</si>
  <si>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</si>
  <si>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</si>
  <si>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</si>
  <si>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</si>
  <si>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</si>
  <si>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</si>
  <si>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</si>
  <si>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</si>
  <si>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</si>
  <si>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</si>
  <si>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</si>
  <si>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</si>
  <si>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</si>
  <si>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</si>
  <si>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</si>
  <si>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</si>
  <si>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</si>
  <si>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</si>
  <si>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</si>
  <si>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</si>
  <si>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</si>
  <si>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</si>
  <si>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</si>
  <si>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</si>
  <si>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</si>
  <si>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</si>
  <si>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</si>
  <si>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</si>
  <si>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</si>
  <si>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</si>
  <si>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</si>
  <si>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</si>
  <si>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</si>
  <si>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</si>
  <si>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</si>
  <si>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</si>
  <si>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</si>
  <si>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</si>
  <si>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</si>
  <si>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</si>
  <si>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</si>
  <si>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</si>
  <si>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</si>
  <si>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</si>
  <si>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</si>
  <si>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</si>
  <si>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</si>
  <si>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</si>
  <si>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</si>
  <si>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</si>
  <si>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</si>
  <si>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</si>
  <si>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</si>
  <si>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</si>
  <si>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</si>
  <si>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</si>
  <si>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</si>
  <si>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</si>
  <si>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</si>
  <si>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</si>
  <si>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</si>
  <si>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</si>
  <si>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</si>
  <si>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</si>
  <si>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</si>
  <si>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</si>
  <si>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</si>
  <si>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</si>
  <si>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</si>
  <si>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</si>
  <si>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</si>
  <si>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</si>
  <si>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</si>
  <si>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</si>
  <si>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</si>
  <si>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</si>
  <si>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</si>
  <si>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</si>
  <si>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</si>
  <si>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</si>
  <si>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</si>
  <si>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</si>
  <si>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</si>
  <si>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</si>
  <si>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</si>
  <si>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</si>
  <si>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</si>
  <si>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</si>
  <si>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</si>
  <si>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</si>
  <si>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</si>
  <si>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</si>
  <si>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</si>
  <si>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</si>
  <si>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</si>
  <si>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</si>
  <si>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</si>
  <si>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</si>
  <si>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</si>
  <si>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</si>
  <si>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</si>
  <si>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</si>
  <si>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</si>
  <si>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</si>
  <si>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</si>
  <si>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</si>
  <si>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</si>
  <si>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</si>
  <si>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</si>
  <si>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</si>
  <si>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</si>
  <si>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</si>
  <si>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</si>
  <si>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</si>
  <si>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</si>
  <si>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</si>
  <si>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</si>
  <si>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</si>
  <si>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</si>
  <si>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</si>
  <si>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</si>
  <si>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</si>
  <si>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</si>
  <si>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</si>
  <si>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</si>
  <si>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</si>
  <si>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</si>
  <si>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</si>
  <si>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</si>
  <si>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</si>
  <si>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</si>
  <si>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</si>
  <si>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</si>
  <si>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</si>
  <si>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</si>
  <si>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</si>
  <si>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</si>
  <si>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</si>
  <si>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</si>
  <si>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</si>
  <si>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</si>
  <si>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</si>
  <si>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</si>
  <si>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</si>
  <si>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</si>
  <si>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</si>
  <si>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</si>
  <si>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</si>
  <si>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</si>
  <si>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</si>
  <si>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</si>
  <si>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</si>
  <si>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</si>
  <si>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</si>
  <si>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</si>
  <si>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</si>
  <si>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</si>
  <si>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</si>
  <si>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</si>
  <si>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</si>
  <si>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</si>
  <si>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</si>
  <si>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</si>
  <si>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</si>
  <si>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</si>
  <si>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</si>
  <si>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</si>
  <si>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</si>
  <si>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</si>
  <si>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</si>
  <si>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</si>
  <si>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</si>
  <si>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</si>
  <si>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</si>
  <si>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</si>
  <si>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</si>
  <si>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</si>
  <si>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</si>
  <si>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</si>
  <si>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</si>
  <si>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</si>
  <si>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</si>
  <si>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</si>
  <si>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</si>
  <si>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</si>
  <si>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</si>
  <si>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</si>
  <si>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</si>
  <si>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</si>
  <si>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</si>
  <si>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</si>
  <si>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</si>
  <si>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</si>
  <si>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</si>
  <si>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</si>
  <si>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</si>
  <si>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</si>
  <si>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</si>
  <si>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</si>
  <si>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</si>
  <si>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</si>
  <si>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</si>
  <si>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</si>
  <si>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</si>
  <si>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</si>
  <si>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</si>
  <si>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</si>
  <si>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</si>
  <si>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</si>
  <si>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</si>
  <si>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</si>
  <si>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</si>
  <si>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</si>
  <si>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</si>
  <si>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</si>
  <si>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</si>
  <si>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</si>
  <si>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</si>
  <si>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</si>
  <si>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</si>
  <si>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</si>
  <si>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</si>
  <si>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</si>
  <si>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</si>
  <si>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</si>
  <si>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</si>
  <si>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</si>
  <si>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</si>
  <si>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</si>
  <si>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</si>
  <si>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</si>
  <si>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</si>
  <si>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</si>
  <si>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</si>
  <si>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</si>
  <si>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</si>
  <si>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</si>
  <si>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</si>
  <si>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</si>
  <si>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</si>
  <si>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</si>
  <si>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</si>
  <si>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</si>
  <si>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</si>
  <si>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</si>
  <si>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</si>
  <si>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</si>
  <si>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</si>
  <si>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</si>
  <si>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</si>
  <si>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</si>
  <si>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</si>
  <si>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</si>
  <si>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</si>
  <si>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</si>
  <si>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</si>
  <si>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</si>
  <si>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</si>
  <si>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</si>
  <si>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</si>
  <si>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</si>
  <si>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</si>
  <si>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</si>
  <si>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</si>
  <si>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</si>
  <si>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</si>
  <si>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</si>
  <si>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</si>
  <si>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</si>
  <si>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</si>
  <si>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</si>
  <si>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</si>
  <si>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</si>
  <si>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</si>
  <si>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</si>
  <si>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</si>
  <si>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</si>
  <si>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</si>
  <si>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</si>
  <si>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</si>
  <si>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</si>
  <si>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</si>
  <si>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</si>
  <si>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</si>
  <si>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</si>
  <si>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</si>
  <si>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</si>
  <si>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</si>
  <si>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</si>
  <si>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</si>
  <si>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</si>
  <si>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</si>
  <si>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</si>
  <si>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</si>
  <si>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</si>
  <si>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</si>
  <si>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</si>
  <si>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</si>
  <si>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</si>
  <si>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</si>
  <si>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</si>
  <si>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</si>
  <si>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</si>
  <si>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</si>
  <si>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</si>
  <si>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</si>
  <si>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</si>
  <si>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</si>
  <si>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</si>
  <si>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</si>
  <si>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</si>
  <si>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</si>
  <si>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</si>
  <si>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</si>
  <si>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</si>
  <si>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</si>
  <si>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</si>
  <si>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</si>
  <si>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</si>
  <si>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</si>
  <si>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</si>
  <si>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</si>
  <si>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</si>
  <si>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</si>
  <si>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</si>
  <si>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</si>
  <si>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</si>
  <si>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</si>
  <si>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</si>
  <si>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</si>
  <si>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</si>
  <si>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</si>
  <si>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</si>
  <si>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</si>
  <si>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</si>
  <si>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</si>
  <si>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</si>
  <si>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</si>
  <si>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</si>
  <si>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</si>
  <si>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</si>
  <si>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</si>
  <si>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</si>
  <si>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</si>
  <si>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</si>
  <si>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</si>
  <si>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</si>
  <si>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</si>
  <si>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</si>
  <si>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</si>
  <si>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</si>
  <si>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</si>
  <si>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</si>
  <si>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</si>
  <si>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</si>
  <si>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</si>
  <si>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</si>
  <si>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</si>
  <si>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</si>
  <si>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</si>
  <si>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</si>
  <si>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</si>
  <si>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</si>
  <si>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</si>
  <si>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</si>
  <si>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</si>
  <si>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</si>
  <si>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</si>
  <si>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</si>
  <si>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</si>
  <si>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</si>
  <si>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</si>
  <si>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</si>
  <si>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</si>
  <si>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</si>
  <si>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</si>
  <si>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</si>
  <si>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</si>
  <si>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</si>
  <si>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</si>
  <si>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</si>
  <si>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</si>
  <si>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</si>
  <si>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</si>
  <si>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</si>
  <si>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</si>
  <si>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</si>
  <si>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</si>
  <si>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</si>
  <si>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</si>
  <si>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</si>
  <si>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</si>
  <si>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</si>
  <si>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</si>
  <si>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</si>
  <si>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</si>
  <si>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</si>
  <si>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</si>
  <si>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</si>
  <si>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</si>
  <si>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</si>
  <si>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</si>
  <si>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</si>
  <si>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</si>
  <si>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</si>
  <si>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</si>
  <si>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</si>
  <si>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</si>
  <si>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</si>
  <si>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</si>
  <si>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</si>
  <si>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</si>
  <si>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</si>
  <si>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</si>
  <si>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</si>
  <si>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</si>
  <si>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</si>
  <si>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</si>
  <si>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</si>
  <si>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</si>
  <si>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</si>
  <si>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</si>
  <si>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</si>
  <si>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</si>
  <si>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</si>
  <si>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</si>
  <si>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</si>
  <si>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</si>
  <si>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</si>
  <si>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</si>
  <si>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</si>
  <si>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</si>
  <si>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</si>
  <si>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</si>
  <si>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</si>
  <si>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</si>
  <si>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</si>
  <si>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</si>
  <si>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</si>
  <si>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</si>
  <si>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</si>
  <si>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</si>
  <si>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</si>
  <si>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</si>
  <si>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</si>
  <si>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</si>
  <si>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</si>
  <si>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</si>
  <si>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</si>
  <si>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</si>
  <si>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</si>
  <si>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</si>
  <si>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</si>
  <si>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</si>
  <si>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</si>
  <si>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</si>
  <si>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</si>
  <si>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</si>
  <si>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</si>
  <si>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</si>
  <si>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</si>
  <si>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</si>
  <si>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</si>
  <si>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</si>
  <si>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</si>
  <si>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</si>
  <si>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</si>
  <si>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</si>
  <si>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</si>
  <si>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</si>
  <si>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</si>
  <si>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</si>
  <si>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</si>
  <si>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</si>
  <si>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</si>
  <si>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</si>
  <si>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</si>
  <si>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</si>
  <si>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</si>
  <si>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</si>
  <si>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</si>
  <si>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</si>
  <si>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</si>
  <si>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</si>
  <si>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</si>
  <si>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</si>
  <si>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</si>
  <si>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</si>
  <si>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</si>
  <si>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</si>
  <si>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</si>
  <si>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</si>
  <si>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</si>
  <si>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</si>
  <si>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</si>
  <si>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</si>
  <si>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</si>
  <si>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</si>
  <si>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</si>
  <si>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</si>
  <si>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</si>
  <si>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</si>
  <si>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</si>
  <si>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</si>
  <si>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</si>
  <si>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</si>
  <si>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</si>
  <si>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</si>
  <si>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</si>
  <si>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</si>
  <si>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</si>
  <si>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</si>
  <si>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</si>
  <si>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</si>
  <si>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</si>
  <si>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</si>
  <si>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</si>
  <si>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</si>
  <si>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</si>
  <si>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</si>
  <si>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</si>
  <si>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</si>
  <si>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</si>
  <si>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</si>
  <si>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</si>
  <si>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</si>
  <si>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</si>
  <si>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</si>
  <si>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</si>
  <si>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</si>
  <si>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</si>
  <si>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</si>
  <si>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</si>
  <si>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</si>
  <si>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</si>
  <si>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</si>
  <si>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</si>
  <si>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</si>
  <si>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</si>
  <si>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</si>
  <si>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</si>
  <si>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</si>
  <si>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</si>
  <si>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</si>
  <si>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</si>
  <si>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</si>
  <si>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</si>
  <si>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</si>
  <si>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</si>
  <si>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</si>
  <si>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</si>
  <si>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</si>
  <si>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</si>
  <si>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</si>
  <si>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</si>
  <si>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</si>
  <si>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</si>
  <si>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</si>
  <si>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</si>
  <si>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</si>
  <si>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</si>
  <si>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</si>
  <si>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</si>
  <si>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</si>
  <si>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</si>
  <si>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</si>
  <si>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</si>
  <si>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</si>
  <si>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</si>
  <si>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</si>
  <si>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</si>
  <si>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</si>
  <si>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</si>
  <si>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</si>
  <si>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</si>
  <si>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</si>
  <si>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</si>
  <si>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</si>
  <si>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</si>
  <si>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</si>
  <si>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</si>
  <si>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</si>
  <si>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</si>
  <si>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</si>
  <si>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</si>
  <si>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</si>
  <si>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</si>
  <si>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</si>
  <si>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</si>
  <si>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</si>
  <si>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</si>
  <si>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</si>
  <si>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</si>
  <si>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</si>
  <si>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</si>
  <si>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</si>
  <si>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</si>
  <si>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</si>
  <si>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</si>
  <si>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</si>
  <si>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</si>
  <si>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</si>
  <si>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</si>
  <si>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</si>
  <si>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</si>
  <si>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</si>
  <si>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</si>
  <si>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</si>
  <si>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</si>
  <si>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</si>
  <si>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</si>
  <si>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</si>
  <si>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</si>
  <si>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</si>
  <si>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</si>
  <si>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</si>
  <si>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</si>
  <si>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</si>
  <si>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</si>
  <si>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</si>
  <si>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</si>
  <si>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</si>
  <si>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</si>
  <si>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</si>
  <si>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</si>
  <si>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</si>
  <si>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</si>
  <si>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</si>
  <si>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</si>
  <si>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</si>
  <si>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</si>
  <si>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</si>
  <si>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</si>
  <si>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</si>
  <si>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</si>
  <si>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</si>
  <si>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</si>
  <si>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</si>
  <si>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</si>
  <si>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</si>
  <si>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</si>
  <si>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</si>
  <si>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</si>
  <si>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</si>
  <si>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</si>
  <si>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</si>
  <si>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</si>
  <si>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</si>
  <si>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</si>
  <si>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</si>
  <si>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</si>
  <si>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</si>
  <si>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</si>
  <si>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</si>
  <si>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</si>
  <si>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</si>
  <si>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</si>
  <si>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</si>
  <si>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</si>
  <si>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</si>
  <si>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</si>
  <si>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</si>
  <si>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</si>
  <si>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</si>
  <si>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</si>
  <si>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</si>
  <si>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</si>
  <si>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</si>
  <si>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</si>
  <si>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</si>
  <si>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</si>
  <si>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</si>
  <si>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</si>
  <si>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</si>
  <si>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</si>
  <si>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</si>
  <si>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</si>
  <si>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</si>
  <si>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</si>
  <si>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</si>
  <si>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</si>
  <si>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</si>
  <si>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</si>
  <si>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</si>
  <si>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</si>
  <si>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</si>
  <si>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</si>
  <si>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</si>
  <si>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</si>
  <si>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</si>
  <si>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</si>
  <si>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</si>
  <si>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</si>
  <si>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</si>
  <si>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</si>
  <si>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</si>
  <si>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</si>
  <si>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</si>
  <si>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</si>
  <si>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</si>
  <si>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</si>
  <si>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</si>
  <si>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</si>
  <si>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</si>
  <si>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</si>
  <si>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</si>
  <si>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</si>
  <si>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</si>
  <si>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</si>
  <si>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</si>
  <si>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</si>
  <si>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</si>
  <si>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</si>
  <si>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</si>
  <si>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</si>
  <si>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</si>
  <si>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</si>
  <si>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</si>
  <si>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</si>
  <si>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</si>
  <si>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</si>
  <si>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</si>
  <si>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</si>
  <si>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</si>
  <si>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</si>
  <si>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</si>
  <si>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</si>
  <si>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</si>
  <si>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</si>
  <si>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</si>
  <si>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</si>
  <si>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</si>
  <si>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</si>
  <si>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</si>
  <si>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</si>
  <si>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</si>
  <si>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</si>
  <si>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</si>
  <si>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</si>
  <si>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</si>
  <si>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</si>
  <si>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</si>
  <si>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</si>
  <si>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</si>
  <si>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</si>
  <si>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</si>
  <si>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</si>
  <si>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</si>
  <si>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</si>
  <si>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</si>
  <si>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</si>
  <si>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</si>
  <si>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</si>
  <si>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</si>
  <si>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</si>
  <si>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</si>
  <si>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</si>
  <si>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</si>
  <si>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</si>
  <si>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</si>
  <si>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</si>
  <si>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</si>
  <si>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</si>
  <si>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</si>
  <si>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</si>
  <si>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</si>
  <si>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</si>
  <si>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</si>
  <si>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</si>
  <si>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</si>
  <si>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</si>
  <si>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</si>
  <si>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</si>
  <si>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</si>
  <si>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</si>
  <si>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</si>
  <si>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</si>
  <si>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</si>
  <si>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</si>
  <si>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</si>
  <si>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</si>
  <si>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</si>
  <si>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</si>
  <si>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</si>
  <si>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</si>
  <si>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</si>
  <si>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</si>
  <si>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</si>
  <si>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</si>
  <si>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</si>
  <si>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</si>
  <si>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</si>
  <si>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</si>
  <si>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</si>
  <si>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</si>
  <si>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</si>
  <si>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</si>
  <si>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</si>
  <si>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</si>
  <si>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</si>
  <si>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</si>
  <si>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</si>
  <si>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</si>
  <si>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</si>
  <si>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</si>
  <si>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</si>
  <si>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</si>
  <si>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</si>
  <si>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</si>
  <si>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</si>
  <si>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</si>
  <si>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</si>
  <si>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</si>
  <si>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</si>
  <si>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</si>
  <si>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</si>
  <si>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</si>
  <si>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</si>
  <si>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</si>
  <si>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</si>
  <si>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</si>
  <si>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</si>
  <si>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</si>
  <si>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</si>
  <si>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</si>
  <si>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</si>
  <si>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</si>
  <si>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</si>
  <si>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</si>
  <si>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</si>
  <si>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</si>
  <si>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</si>
  <si>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</si>
  <si>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</si>
  <si>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</si>
  <si>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</si>
  <si>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</si>
  <si>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</si>
  <si>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</si>
  <si>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</si>
  <si>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</si>
  <si>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</si>
  <si>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</si>
  <si>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</si>
  <si>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</si>
  <si>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</si>
  <si>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</si>
  <si>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</si>
  <si>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</si>
  <si>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</si>
  <si>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</si>
  <si>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</si>
  <si>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</si>
  <si>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</si>
  <si>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</si>
  <si>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</si>
  <si>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</si>
  <si>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</si>
  <si>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</si>
  <si>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</si>
  <si>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</si>
  <si>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</si>
  <si>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</si>
  <si>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</si>
  <si>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</si>
  <si>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</si>
  <si>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</si>
  <si>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</si>
  <si>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</si>
  <si>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</si>
  <si>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</si>
  <si>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</si>
  <si>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</si>
  <si>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</si>
  <si>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</si>
  <si>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</si>
  <si>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</si>
  <si>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</si>
  <si>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</si>
  <si>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</si>
  <si>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</si>
  <si>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</si>
  <si>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</si>
  <si>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</si>
  <si>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</si>
  <si>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</si>
  <si>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</si>
  <si>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</si>
  <si>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</si>
  <si>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</si>
  <si>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</si>
  <si>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</si>
  <si>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</si>
  <si>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</si>
  <si>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</si>
  <si>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</si>
  <si>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</si>
  <si>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</si>
  <si>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</si>
  <si>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</si>
  <si>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</si>
  <si>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</si>
  <si>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</si>
  <si>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</si>
  <si>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</si>
  <si>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</si>
  <si>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</si>
  <si>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</si>
  <si>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</si>
  <si>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</si>
  <si>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</si>
  <si>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</si>
  <si>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</si>
  <si>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</si>
  <si>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</si>
  <si>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</si>
  <si>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</si>
  <si>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</si>
  <si>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</si>
  <si>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</si>
  <si>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</si>
  <si>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</si>
  <si>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</si>
  <si>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</si>
  <si>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</si>
  <si>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</si>
  <si>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</si>
  <si>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</si>
  <si>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</si>
  <si>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</si>
  <si>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</si>
  <si>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</si>
  <si>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</si>
  <si>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</si>
  <si>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</si>
  <si>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</si>
  <si>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</si>
  <si>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</si>
  <si>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</si>
  <si>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</si>
  <si>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</si>
  <si>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</si>
  <si>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</si>
  <si>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</si>
  <si>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</si>
  <si>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</si>
  <si>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</si>
  <si>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</si>
  <si>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</si>
  <si>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</si>
  <si>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</si>
  <si>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</si>
  <si>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</si>
  <si>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</si>
  <si>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</si>
  <si>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</si>
  <si>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</si>
  <si>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</si>
  <si>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</si>
  <si>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</si>
  <si>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</si>
  <si>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</si>
  <si>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</si>
  <si>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</si>
  <si>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</si>
  <si>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</si>
  <si>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</si>
  <si>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</si>
  <si>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</si>
  <si>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</si>
  <si>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</si>
  <si>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</si>
  <si>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</si>
  <si>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</si>
  <si>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</si>
  <si>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</si>
  <si>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</si>
  <si>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</si>
  <si>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</si>
  <si>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</si>
  <si>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</si>
  <si>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</si>
  <si>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</si>
  <si>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</si>
  <si>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</si>
  <si>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</si>
  <si>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</si>
  <si>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</si>
  <si>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</si>
  <si>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</si>
  <si>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</si>
  <si>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</si>
  <si>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</si>
  <si>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</si>
  <si>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</si>
  <si>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</si>
  <si>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</si>
  <si>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</si>
  <si>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</si>
  <si>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</si>
  <si>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</si>
  <si>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</si>
  <si>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</si>
  <si>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</si>
  <si>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</si>
  <si>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</si>
  <si>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</si>
  <si>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</si>
  <si>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</si>
  <si>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</si>
  <si>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</si>
  <si>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</si>
  <si>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</si>
  <si>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</si>
  <si>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</si>
  <si>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</si>
  <si>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</si>
  <si>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</si>
  <si>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</si>
  <si>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</si>
  <si>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</si>
  <si>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</si>
  <si>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</si>
  <si>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</si>
  <si>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</si>
  <si>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</si>
  <si>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</si>
  <si>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</si>
  <si>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</si>
  <si>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</si>
  <si>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</si>
  <si>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</si>
  <si>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</si>
  <si>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</si>
  <si>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</si>
  <si>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</si>
  <si>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</si>
  <si>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</si>
  <si>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</si>
  <si>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</si>
  <si>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</si>
  <si>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</si>
  <si>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</si>
  <si>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</si>
  <si>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</si>
  <si>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</si>
  <si>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</si>
  <si>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</si>
  <si>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</si>
  <si>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</si>
  <si>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</si>
  <si>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</si>
  <si>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</si>
  <si>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</si>
  <si>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</si>
  <si>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</si>
  <si>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</si>
  <si>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</si>
  <si>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</si>
  <si>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</si>
  <si>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</si>
  <si>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</si>
  <si>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</si>
  <si>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</si>
  <si>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</si>
  <si>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</si>
  <si>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</si>
  <si>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</si>
  <si>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</si>
  <si>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</si>
  <si>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</si>
  <si>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</si>
  <si>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</si>
  <si>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</si>
  <si>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</si>
  <si>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</si>
  <si>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</si>
  <si>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</si>
  <si>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</si>
  <si>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</si>
  <si>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</si>
  <si>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</si>
  <si>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</si>
  <si>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</si>
  <si>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</si>
  <si>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</si>
  <si>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</si>
  <si>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</si>
  <si>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</si>
  <si>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</si>
  <si>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</si>
  <si>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</si>
  <si>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</si>
  <si>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</si>
  <si>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</si>
  <si>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</si>
  <si>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</si>
  <si>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</si>
  <si>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</si>
  <si>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</si>
  <si>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</si>
  <si>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</si>
  <si>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</si>
  <si>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</si>
  <si>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</si>
  <si>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</si>
  <si>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</si>
  <si>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</si>
  <si>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</si>
  <si>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</si>
  <si>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</si>
  <si>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</si>
  <si>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</si>
  <si>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</si>
  <si>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</si>
  <si>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</si>
  <si>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</si>
  <si>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</si>
  <si>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</si>
  <si>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</si>
  <si>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</si>
  <si>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</si>
  <si>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</si>
  <si>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</si>
  <si>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</si>
  <si>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</si>
  <si>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</si>
  <si>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</si>
  <si>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</si>
  <si>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</si>
  <si>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</si>
  <si>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</si>
  <si>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</si>
  <si>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</si>
  <si>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</si>
  <si>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</si>
  <si>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</si>
  <si>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</si>
  <si>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</si>
  <si>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</si>
  <si>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</si>
  <si>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</si>
  <si>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</si>
  <si>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</si>
  <si>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</si>
  <si>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</si>
  <si>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</si>
  <si>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</si>
  <si>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</si>
  <si>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</si>
  <si>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</si>
  <si>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</si>
  <si>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</si>
  <si>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</si>
  <si>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</si>
  <si>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</si>
  <si>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</si>
  <si>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</si>
  <si>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</si>
  <si>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</si>
  <si>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</si>
  <si>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</si>
  <si>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</si>
  <si>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</si>
  <si>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</si>
  <si>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</si>
  <si>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</si>
  <si>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</si>
  <si>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</si>
  <si>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</si>
  <si>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</si>
  <si>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</si>
  <si>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</si>
  <si>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</si>
  <si>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</si>
  <si>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</si>
  <si>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</si>
  <si>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</si>
  <si>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</si>
  <si>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</si>
  <si>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</si>
  <si>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</si>
  <si>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</si>
  <si>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</si>
  <si>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</si>
  <si>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</si>
  <si>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</si>
  <si>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</si>
  <si>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</si>
  <si>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</si>
  <si>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</si>
  <si>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</si>
  <si>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</si>
  <si>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</si>
  <si>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</si>
  <si>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</si>
  <si>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</si>
  <si>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</si>
  <si>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</si>
  <si>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</si>
  <si>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</si>
  <si>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</si>
  <si>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</si>
  <si>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</si>
  <si>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</si>
  <si>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</si>
  <si>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</si>
  <si>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</si>
  <si>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</si>
  <si>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</si>
  <si>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</si>
  <si>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</si>
  <si>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</si>
  <si>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</si>
  <si>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</si>
  <si>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</si>
  <si>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</si>
  <si>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</si>
  <si>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</si>
  <si>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</si>
  <si>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</si>
  <si>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</si>
  <si>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</si>
  <si>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</si>
  <si>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</si>
  <si>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</si>
  <si>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</si>
  <si>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</si>
  <si>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</si>
  <si>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</si>
  <si>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</si>
  <si>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</si>
  <si>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</si>
  <si>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</si>
  <si>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</si>
  <si>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</si>
  <si>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</si>
  <si>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</si>
  <si>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</si>
  <si>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</si>
  <si>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</si>
  <si>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</si>
  <si>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</si>
  <si>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</si>
  <si>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</si>
  <si>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</si>
  <si>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</si>
  <si>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</si>
  <si>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</si>
  <si>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</si>
  <si>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</si>
  <si>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</si>
  <si>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</si>
  <si>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</si>
  <si>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</si>
  <si>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</si>
  <si>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</si>
  <si>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</si>
  <si>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</si>
  <si>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</si>
  <si>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</si>
  <si>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</si>
  <si>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</si>
  <si>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</si>
  <si>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</si>
  <si>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</si>
  <si>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</si>
  <si>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</si>
  <si>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</si>
  <si>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</si>
  <si>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</si>
  <si>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</si>
  <si>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</si>
  <si>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</si>
  <si>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</si>
  <si>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</si>
  <si>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</si>
  <si>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</si>
  <si>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</si>
  <si>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</si>
  <si>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</si>
  <si>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</si>
  <si>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</si>
  <si>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</si>
  <si>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</si>
  <si>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</si>
  <si>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</si>
  <si>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</si>
  <si>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</si>
  <si>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</si>
  <si>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</si>
  <si>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</si>
  <si>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</si>
  <si>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</si>
  <si>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</si>
  <si>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</si>
  <si>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</si>
  <si>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</si>
  <si>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</si>
  <si>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</si>
  <si>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</si>
  <si>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</si>
  <si>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</si>
  <si>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</si>
  <si>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</si>
  <si>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</si>
  <si>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</si>
  <si>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</si>
  <si>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</si>
  <si>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</si>
  <si>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</si>
  <si>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</si>
  <si>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</si>
  <si>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</si>
  <si>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</si>
  <si>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</si>
  <si>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</si>
  <si>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</si>
  <si>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</si>
  <si>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</si>
  <si>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</si>
  <si>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</si>
  <si>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</si>
  <si>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</si>
  <si>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</si>
  <si>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</si>
  <si>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</si>
  <si>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</si>
  <si>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</si>
  <si>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</si>
  <si>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</si>
  <si>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</si>
  <si>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</si>
  <si>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</si>
  <si>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</si>
  <si>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</si>
  <si>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</si>
  <si>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</si>
  <si>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</si>
  <si>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</si>
  <si>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</si>
  <si>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</si>
  <si>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</si>
  <si>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</si>
  <si>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</si>
  <si>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</si>
  <si>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</si>
  <si>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</si>
  <si>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</si>
  <si>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</si>
  <si>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</si>
  <si>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</si>
  <si>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</si>
  <si>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</si>
  <si>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</si>
  <si>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</si>
  <si>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</si>
  <si>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</si>
  <si>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</si>
  <si>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</si>
  <si>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</si>
  <si>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</si>
  <si>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</si>
  <si>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</si>
  <si>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</si>
  <si>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</si>
  <si>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</si>
  <si>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</si>
  <si>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</si>
  <si>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</si>
  <si>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</si>
  <si>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</si>
  <si>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</si>
  <si>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</si>
  <si>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</si>
  <si>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</si>
  <si>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</si>
  <si>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</si>
  <si>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</si>
  <si>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</si>
  <si>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</si>
  <si>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</si>
  <si>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</si>
  <si>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</si>
  <si>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</si>
  <si>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</si>
  <si>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</si>
  <si>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</si>
  <si>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</si>
  <si>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</si>
  <si>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</si>
  <si>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</si>
  <si>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</si>
  <si>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</si>
  <si>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</si>
  <si>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</si>
  <si>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</si>
  <si>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</si>
  <si>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</si>
  <si>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</si>
  <si>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</si>
  <si>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</si>
  <si>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</si>
  <si>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</si>
  <si>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</si>
  <si>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</si>
  <si>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</si>
  <si>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</si>
  <si>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</si>
  <si>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</si>
  <si>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</si>
  <si>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</si>
  <si>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</si>
  <si>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</si>
  <si>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</si>
  <si>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</si>
  <si>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</si>
  <si>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</si>
  <si>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</si>
  <si>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</si>
  <si>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</si>
  <si>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</si>
  <si>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</si>
  <si>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</si>
  <si>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</si>
  <si>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</si>
  <si>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</si>
  <si>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</si>
  <si>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</si>
  <si>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</si>
  <si>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</si>
  <si>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</si>
  <si>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</si>
  <si>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</si>
  <si>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</si>
  <si>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</si>
  <si>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</si>
  <si>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</si>
  <si>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</si>
  <si>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</si>
  <si>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</si>
  <si>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</si>
  <si>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</si>
  <si>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</si>
  <si>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</si>
  <si>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</si>
  <si>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</si>
  <si>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</si>
  <si>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</si>
  <si>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</si>
  <si>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</si>
  <si>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</si>
  <si>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</si>
  <si>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</si>
  <si>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</si>
  <si>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</si>
  <si>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</si>
  <si>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</si>
  <si>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</si>
  <si>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</si>
  <si>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</si>
  <si>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</si>
  <si>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</si>
  <si>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</si>
  <si>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</si>
  <si>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</si>
  <si>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</si>
  <si>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</si>
  <si>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</si>
  <si>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</si>
  <si>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</si>
  <si>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</si>
  <si>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</si>
  <si>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</si>
  <si>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</si>
  <si>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</si>
  <si>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</si>
  <si>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</si>
  <si>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</si>
  <si>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</si>
  <si>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</si>
  <si>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</si>
  <si>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</si>
  <si>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</si>
  <si>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</si>
  <si>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</si>
  <si>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</si>
  <si>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</si>
  <si>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</si>
  <si>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</si>
  <si>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</si>
  <si>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</si>
  <si>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</si>
  <si>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</si>
  <si>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</si>
  <si>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</si>
  <si>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</si>
  <si>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</si>
  <si>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</si>
  <si>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</si>
  <si>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</si>
  <si>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</si>
  <si>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</si>
  <si>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</si>
  <si>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</si>
  <si>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</si>
  <si>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</si>
  <si>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</si>
  <si>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</si>
  <si>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</si>
  <si>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</si>
  <si>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</si>
  <si>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</si>
  <si>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</si>
  <si>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</si>
  <si>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</si>
  <si>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</si>
  <si>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</si>
  <si>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</si>
  <si>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</si>
  <si>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</si>
  <si>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</si>
  <si>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</si>
  <si>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</si>
  <si>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</si>
  <si>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</si>
  <si>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</si>
  <si>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</si>
  <si>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</si>
  <si>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</si>
  <si>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</si>
  <si>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</si>
  <si>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</si>
  <si>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</si>
  <si>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</si>
  <si>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</si>
  <si>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</si>
  <si>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</si>
  <si>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</si>
  <si>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</si>
  <si>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</si>
  <si>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</si>
  <si>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</si>
  <si>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</si>
  <si>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</si>
  <si>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</si>
  <si>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</si>
  <si>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</si>
  <si>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</si>
  <si>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</si>
  <si>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</si>
  <si>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</si>
  <si>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</si>
  <si>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</si>
  <si>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</si>
  <si>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</si>
  <si>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</si>
  <si>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</si>
  <si>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</si>
  <si>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</si>
  <si>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</si>
  <si>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</si>
  <si>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</si>
  <si>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</si>
  <si>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</si>
  <si>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</si>
  <si>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</si>
  <si>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</si>
  <si>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</si>
  <si>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</si>
  <si>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</si>
  <si>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</si>
  <si>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</si>
  <si>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</si>
  <si>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</si>
  <si>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</si>
  <si>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</si>
  <si>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</si>
  <si>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</si>
  <si>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</si>
  <si>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</si>
  <si>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</si>
  <si>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</si>
  <si>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</si>
  <si>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</si>
  <si>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</si>
  <si>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</si>
  <si>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</si>
  <si>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</si>
  <si>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</si>
  <si>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</si>
  <si>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</si>
  <si>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</si>
  <si>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</si>
  <si>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</si>
  <si>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</si>
  <si>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</si>
  <si>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</si>
  <si>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</si>
  <si>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</si>
  <si>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</si>
  <si>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</si>
  <si>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</si>
  <si>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</si>
  <si>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</si>
  <si>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</si>
  <si>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</si>
  <si>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</si>
  <si>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</si>
  <si>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</si>
  <si>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</si>
  <si>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</si>
  <si>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</si>
  <si>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</si>
  <si>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</si>
  <si>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</si>
  <si>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</si>
  <si>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</si>
  <si>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</si>
  <si>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</si>
  <si>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</si>
  <si>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</si>
  <si>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</si>
  <si>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</si>
  <si>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</si>
  <si>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</si>
  <si>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</si>
  <si>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</si>
  <si>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</si>
  <si>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</si>
  <si>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</si>
  <si>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</si>
  <si>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</si>
  <si>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</si>
  <si>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</si>
  <si>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</si>
  <si>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</si>
  <si>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</si>
  <si>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</si>
  <si>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</si>
  <si>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</si>
  <si>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</si>
  <si>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</si>
  <si>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</si>
  <si>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</si>
  <si>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</si>
  <si>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</si>
  <si>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</si>
  <si>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</si>
  <si>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</si>
  <si>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</si>
  <si>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</si>
  <si>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</si>
  <si>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</si>
  <si>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</si>
  <si>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</si>
  <si>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</si>
  <si>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</si>
  <si>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</si>
  <si>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</si>
  <si>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</si>
  <si>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</si>
  <si>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</si>
  <si>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</si>
  <si>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</si>
  <si>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</si>
  <si>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</si>
  <si>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</si>
  <si>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</si>
  <si>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</si>
  <si>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</si>
  <si>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</si>
  <si>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</si>
  <si>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</si>
  <si>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</si>
  <si>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</si>
  <si>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</si>
  <si>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</si>
  <si>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</si>
  <si>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</si>
  <si>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</si>
  <si>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</si>
  <si>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</si>
  <si>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</si>
  <si>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</si>
  <si>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</si>
  <si>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</si>
  <si>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</si>
  <si>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</si>
  <si>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</si>
  <si>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</si>
  <si>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</si>
  <si>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</si>
  <si>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</si>
  <si>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</si>
  <si>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</si>
  <si>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</si>
  <si>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</si>
  <si>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</si>
  <si>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</si>
  <si>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</si>
  <si>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</si>
  <si>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</si>
  <si>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</si>
  <si>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</si>
  <si>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</si>
  <si>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</si>
  <si>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</si>
  <si>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</si>
  <si>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</si>
  <si>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</si>
  <si>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</si>
  <si>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</si>
  <si>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</si>
  <si>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</si>
  <si>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</si>
  <si>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</si>
  <si>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</si>
  <si>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</si>
  <si>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</si>
  <si>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</si>
  <si>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</si>
  <si>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</si>
  <si>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</si>
  <si>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</si>
  <si>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</si>
  <si>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</si>
  <si>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</si>
  <si>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</si>
  <si>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</si>
  <si>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</si>
  <si>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</si>
  <si>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</si>
  <si>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</si>
  <si>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</si>
  <si>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</si>
  <si>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</si>
  <si>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</si>
  <si>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</si>
  <si>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</si>
  <si>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</si>
  <si>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</si>
  <si>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</si>
  <si>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</si>
  <si>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</si>
  <si>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</si>
  <si>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</si>
  <si>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</si>
  <si>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</si>
  <si>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</si>
  <si>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</si>
  <si>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</si>
  <si>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</si>
  <si>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</si>
  <si>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</si>
  <si>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</si>
  <si>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</si>
  <si>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</si>
  <si>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</si>
  <si>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</si>
  <si>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</si>
  <si>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</si>
  <si>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</si>
  <si>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</si>
  <si>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</si>
  <si>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</si>
  <si>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</si>
  <si>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</si>
  <si>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</si>
  <si>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</si>
  <si>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</si>
  <si>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</si>
  <si>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</si>
  <si>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</si>
  <si>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</si>
  <si>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</si>
  <si>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</si>
  <si>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</si>
  <si>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</si>
  <si>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</si>
  <si>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</si>
  <si>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</si>
  <si>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</si>
  <si>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</si>
  <si>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</si>
  <si>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</si>
  <si>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</si>
  <si>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</si>
  <si>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</si>
  <si>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</si>
  <si>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</si>
  <si>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</si>
  <si>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</si>
  <si>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</si>
  <si>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</si>
  <si>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</si>
  <si>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</si>
  <si>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</si>
  <si>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</si>
  <si>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</si>
  <si>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</si>
  <si>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</si>
  <si>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</si>
  <si>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</si>
  <si>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</si>
  <si>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</si>
  <si>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</si>
  <si>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</si>
  <si>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</si>
  <si>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</si>
  <si>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</si>
  <si>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</si>
  <si>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</si>
  <si>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</si>
  <si>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</si>
  <si>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</si>
  <si>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</si>
  <si>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</si>
  <si>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</si>
  <si>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</si>
  <si>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</si>
  <si>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</si>
  <si>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</si>
  <si>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</si>
  <si>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</si>
  <si>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</si>
  <si>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</si>
  <si>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</si>
  <si>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</si>
  <si>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</si>
  <si>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</si>
  <si>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</si>
  <si>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</si>
  <si>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</si>
  <si>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</si>
  <si>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</si>
  <si>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</si>
  <si>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</si>
  <si>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</si>
  <si>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</si>
  <si>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</si>
  <si>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</si>
  <si>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</si>
  <si>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</si>
  <si>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</si>
  <si>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</si>
  <si>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</si>
  <si>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</si>
  <si>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</si>
  <si>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</si>
  <si>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</si>
  <si>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</si>
  <si>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</si>
  <si>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</si>
  <si>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</si>
  <si>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</si>
  <si>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</si>
  <si>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</si>
  <si>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</si>
  <si>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</si>
  <si>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</si>
  <si>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</si>
  <si>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</si>
  <si>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</si>
  <si>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</si>
  <si>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</si>
  <si>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</si>
  <si>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</si>
  <si>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</si>
  <si>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</si>
  <si>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</si>
  <si>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</si>
  <si>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</si>
  <si>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</si>
  <si>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</si>
  <si>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</si>
  <si>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</si>
  <si>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</si>
  <si>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</si>
  <si>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</si>
  <si>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</si>
  <si>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</si>
  <si>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</si>
  <si>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</si>
  <si>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</si>
  <si>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</si>
  <si>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</si>
  <si>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</si>
  <si>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</si>
  <si>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</si>
  <si>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</si>
  <si>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</si>
  <si>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</si>
  <si>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</si>
  <si>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</si>
  <si>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</si>
  <si>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</si>
  <si>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</si>
  <si>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</si>
  <si>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</si>
  <si>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</si>
  <si>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</si>
  <si>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</si>
  <si>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</si>
  <si>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</si>
  <si>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</si>
  <si>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</si>
  <si>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</si>
  <si>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</si>
  <si>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</si>
  <si>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</si>
  <si>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</si>
  <si>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</si>
  <si>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</si>
  <si>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</si>
  <si>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</si>
  <si>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</si>
  <si>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</si>
  <si>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</si>
  <si>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</si>
  <si>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</si>
  <si>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</si>
  <si>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</si>
  <si>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</si>
  <si>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</si>
  <si>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</si>
  <si>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</si>
  <si>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</si>
  <si>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</si>
  <si>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</si>
  <si>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</si>
  <si>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</si>
  <si>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</si>
  <si>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</si>
  <si>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</si>
  <si>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</si>
  <si>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</si>
  <si>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</si>
  <si>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</si>
  <si>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</si>
  <si>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</si>
  <si>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</si>
  <si>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</si>
  <si>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</si>
  <si>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</si>
  <si>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</si>
  <si>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</si>
  <si>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</si>
  <si>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</si>
  <si>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</si>
  <si>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</si>
  <si>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</si>
  <si>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</si>
  <si>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</si>
  <si>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</si>
  <si>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</si>
  <si>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</si>
  <si>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</si>
  <si>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</si>
  <si>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</si>
  <si>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</si>
  <si>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</si>
  <si>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</si>
  <si>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</si>
  <si>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</si>
  <si>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</si>
  <si>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</si>
  <si>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</si>
  <si>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</si>
  <si>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</si>
  <si>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</si>
  <si>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</si>
  <si>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</si>
  <si>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</si>
  <si>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</si>
  <si>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</si>
  <si>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</si>
  <si>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</si>
  <si>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</si>
  <si>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</si>
  <si>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</si>
  <si>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</si>
  <si>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</si>
  <si>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</si>
  <si>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</si>
  <si>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</si>
  <si>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</si>
  <si>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</si>
  <si>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</si>
  <si>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</si>
  <si>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</si>
  <si>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</si>
  <si>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</si>
  <si>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</si>
  <si>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</si>
  <si>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</si>
  <si>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</si>
  <si>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</si>
  <si>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</si>
  <si>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</si>
  <si>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</si>
  <si>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</si>
  <si>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</si>
  <si>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</si>
  <si>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</si>
  <si>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</si>
  <si>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</si>
  <si>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</si>
  <si>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</si>
  <si>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</si>
  <si>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</si>
  <si>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</si>
  <si>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</si>
  <si>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</si>
  <si>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</si>
  <si>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</si>
  <si>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</si>
  <si>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</si>
  <si>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</si>
  <si>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</si>
  <si>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</si>
  <si>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</si>
  <si>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</si>
  <si>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</si>
  <si>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</si>
  <si>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</si>
  <si>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</si>
  <si>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</si>
  <si>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</si>
  <si>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</si>
  <si>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</si>
  <si>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</si>
  <si>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</si>
  <si>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</si>
  <si>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</si>
  <si>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</si>
  <si>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</si>
  <si>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</si>
  <si>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</si>
  <si>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</si>
  <si>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</si>
  <si>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</si>
  <si>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</si>
  <si>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</si>
  <si>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</si>
  <si>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</si>
  <si>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</si>
  <si>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</si>
  <si>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</si>
  <si>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</si>
  <si>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</si>
  <si>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</si>
  <si>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</si>
  <si>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</si>
  <si>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</si>
  <si>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</si>
  <si>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</si>
  <si>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</si>
  <si>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</si>
  <si>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</si>
  <si>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</si>
  <si>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</si>
  <si>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</si>
  <si>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</si>
  <si>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</si>
  <si>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</si>
  <si>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</si>
  <si>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</si>
  <si>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</si>
  <si>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</si>
  <si>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</si>
  <si>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</si>
  <si>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</si>
  <si>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</si>
  <si>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</si>
  <si>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</si>
  <si>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</si>
  <si>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</si>
  <si>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</si>
  <si>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</si>
  <si>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</si>
  <si>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</si>
  <si>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</si>
  <si>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</si>
  <si>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</si>
  <si>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</si>
  <si>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</si>
  <si>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</si>
  <si>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</si>
  <si>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</si>
  <si>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</si>
  <si>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</si>
  <si>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</si>
  <si>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</si>
  <si>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</si>
  <si>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</si>
  <si>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</si>
  <si>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</si>
  <si>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</si>
  <si>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</si>
  <si>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</si>
  <si>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</si>
  <si>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</si>
  <si>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</si>
  <si>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</si>
  <si>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</si>
  <si>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</si>
  <si>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</si>
  <si>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</si>
  <si>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</si>
  <si>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</si>
  <si>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</si>
  <si>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</si>
  <si>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</si>
  <si>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</si>
  <si>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</si>
  <si>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</si>
  <si>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</si>
  <si>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</si>
  <si>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</si>
  <si>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</si>
  <si>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</si>
  <si>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</si>
  <si>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</si>
  <si>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</si>
  <si>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</si>
  <si>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</si>
  <si>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</si>
  <si>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</si>
  <si>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</si>
  <si>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</si>
  <si>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</si>
  <si>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</si>
  <si>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</si>
  <si>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</si>
  <si>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</si>
  <si>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</si>
  <si>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</si>
  <si>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</si>
  <si>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</si>
  <si>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</si>
  <si>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</si>
  <si>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</si>
  <si>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</si>
  <si>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</si>
  <si>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</si>
  <si>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</si>
  <si>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</si>
  <si>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</si>
  <si>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</si>
  <si>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</si>
  <si>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</si>
  <si>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</si>
  <si>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</si>
  <si>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</si>
  <si>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</si>
  <si>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</si>
  <si>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</si>
  <si>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</si>
  <si>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</si>
  <si>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</si>
  <si>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</si>
  <si>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</si>
  <si>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</si>
  <si>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</si>
  <si>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</si>
  <si>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</si>
  <si>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</si>
  <si>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</si>
  <si>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</si>
  <si>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</si>
  <si>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</si>
  <si>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</si>
  <si>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</si>
  <si>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</si>
  <si>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</si>
  <si>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</si>
  <si>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</si>
  <si>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</si>
  <si>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</si>
  <si>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</si>
  <si>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</si>
  <si>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</si>
  <si>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</si>
  <si>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</si>
  <si>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</si>
  <si>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</si>
  <si>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</si>
  <si>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</si>
  <si>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</si>
  <si>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</si>
  <si>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</si>
  <si>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</si>
  <si>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</si>
  <si>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</si>
  <si>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</si>
  <si>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</si>
  <si>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</si>
  <si>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</si>
  <si>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</si>
  <si>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</si>
  <si>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</si>
  <si>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</si>
  <si>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</si>
  <si>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</si>
  <si>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</si>
  <si>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</si>
  <si>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</si>
  <si>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</si>
  <si>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</si>
  <si>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</si>
  <si>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</si>
  <si>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</si>
  <si>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</si>
  <si>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</si>
  <si>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</si>
  <si>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</si>
  <si>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</si>
  <si>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</si>
  <si>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</si>
  <si>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</si>
  <si>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</si>
  <si>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</si>
  <si>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</si>
  <si>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</si>
  <si>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</si>
  <si>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</si>
  <si>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</si>
  <si>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</si>
  <si>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</si>
  <si>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</si>
  <si>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</si>
  <si>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</si>
  <si>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</si>
  <si>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</si>
  <si>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</si>
  <si>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</si>
  <si>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</si>
  <si>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</si>
  <si>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</si>
  <si>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</si>
  <si>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</si>
  <si>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</si>
  <si>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</si>
  <si>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</si>
  <si>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</si>
  <si>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</si>
  <si>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</si>
  <si>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</si>
  <si>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</si>
  <si>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</si>
  <si>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</si>
  <si>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</si>
  <si>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</si>
  <si>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</si>
  <si>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</si>
  <si>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</si>
  <si>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</si>
  <si>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</si>
  <si>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</si>
  <si>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</si>
  <si>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</si>
  <si>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</si>
  <si>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</si>
  <si>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</si>
  <si>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</si>
  <si>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</si>
  <si>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</si>
  <si>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</si>
  <si>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</si>
  <si>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</si>
  <si>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</si>
  <si>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</si>
  <si>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</si>
  <si>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</si>
  <si>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</si>
  <si>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</si>
  <si>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</si>
  <si>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</si>
  <si>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</si>
  <si>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</si>
  <si>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</si>
  <si>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</si>
  <si>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</si>
  <si>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</si>
  <si>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</si>
  <si>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</si>
  <si>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</si>
  <si>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</si>
  <si>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</si>
  <si>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</si>
  <si>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</si>
  <si>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</si>
  <si>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</si>
  <si>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</si>
  <si>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</si>
  <si>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</si>
  <si>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</si>
  <si>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</si>
  <si>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</si>
  <si>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</si>
  <si>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</si>
  <si>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</si>
  <si>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</si>
  <si>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</si>
  <si>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</si>
  <si>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</si>
  <si>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</si>
  <si>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</si>
  <si>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</si>
  <si>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</si>
  <si>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</si>
  <si>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</si>
  <si>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</si>
  <si>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</si>
  <si>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</si>
  <si>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</si>
  <si>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</si>
  <si>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</si>
  <si>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</si>
  <si>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</si>
  <si>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</si>
  <si>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</si>
  <si>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</si>
  <si>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</si>
  <si>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</si>
  <si>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</si>
  <si>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</si>
  <si>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</si>
  <si>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</si>
  <si>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</si>
  <si>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</si>
  <si>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</si>
  <si>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</si>
  <si>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</si>
  <si>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</si>
  <si>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</si>
  <si>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</si>
  <si>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</si>
  <si>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</si>
  <si>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</si>
  <si>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</si>
  <si>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</si>
  <si>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</si>
  <si>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</si>
  <si>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</si>
  <si>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</si>
  <si>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</si>
  <si>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</si>
  <si>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</si>
  <si>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</si>
  <si>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</si>
  <si>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</si>
  <si>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</si>
  <si>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</si>
  <si>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</si>
  <si>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</si>
  <si>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</si>
  <si>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</si>
  <si>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</si>
  <si>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</si>
  <si>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</si>
  <si>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</si>
  <si>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</si>
  <si>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</si>
  <si>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</si>
  <si>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</si>
  <si>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</si>
  <si>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</si>
  <si>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</si>
  <si>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</si>
  <si>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</si>
  <si>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</si>
  <si>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</si>
  <si>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</si>
  <si>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</si>
  <si>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</si>
  <si>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</si>
  <si>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</si>
  <si>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</si>
  <si>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</si>
  <si>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</si>
  <si>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</si>
  <si>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</si>
  <si>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</si>
  <si>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</si>
  <si>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</si>
  <si>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</si>
  <si>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</si>
  <si>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</si>
  <si>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</si>
  <si>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</si>
  <si>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</si>
  <si>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</si>
  <si>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</si>
  <si>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</si>
  <si>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</si>
  <si>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</si>
  <si>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</si>
  <si>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</si>
  <si>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</si>
  <si>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</si>
  <si>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</si>
  <si>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</si>
  <si>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</si>
  <si>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</si>
  <si>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</si>
  <si>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</si>
  <si>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</si>
  <si>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</si>
  <si>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</si>
  <si>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</si>
  <si>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</si>
  <si>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</si>
  <si>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</si>
  <si>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</si>
  <si>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</si>
  <si>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</si>
  <si>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</si>
  <si>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</si>
  <si>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</si>
  <si>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</si>
  <si>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</si>
  <si>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</si>
  <si>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</si>
  <si>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</si>
  <si>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</si>
  <si>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</si>
  <si>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</si>
  <si>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</si>
  <si>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</si>
  <si>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</si>
  <si>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</si>
  <si>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</si>
  <si>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</si>
  <si>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</si>
  <si>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</si>
  <si>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</si>
  <si>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</si>
  <si>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</si>
  <si>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</si>
  <si>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</si>
  <si>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</si>
  <si>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</si>
  <si>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</si>
  <si>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</si>
  <si>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</si>
  <si>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</si>
  <si>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</si>
  <si>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</si>
  <si>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</si>
  <si>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</si>
  <si>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</si>
  <si>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</si>
  <si>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</si>
  <si>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</si>
  <si>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</si>
  <si>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</si>
  <si>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</si>
  <si>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</si>
  <si>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</si>
  <si>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</si>
  <si>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</si>
  <si>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</si>
  <si>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</si>
  <si>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</si>
  <si>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</si>
  <si>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</si>
  <si>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</si>
  <si>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</si>
  <si>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</si>
  <si>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</si>
  <si>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</si>
  <si>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</si>
  <si>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</si>
  <si>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</si>
  <si>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</si>
  <si>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</si>
  <si>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</si>
  <si>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</si>
  <si>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</si>
  <si>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</si>
  <si>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</si>
  <si>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</si>
  <si>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</si>
  <si>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</si>
  <si>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</si>
  <si>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</si>
  <si>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</si>
  <si>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</si>
  <si>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</si>
  <si>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</si>
  <si>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</si>
  <si>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</si>
  <si>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</si>
  <si>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</si>
  <si>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</si>
  <si>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</si>
  <si>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</si>
  <si>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</si>
  <si>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</si>
  <si>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</si>
  <si>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</si>
  <si>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</si>
  <si>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</si>
  <si>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</si>
  <si>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</si>
  <si>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</si>
  <si>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</si>
  <si>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</si>
  <si>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</si>
  <si>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</si>
  <si>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</si>
  <si>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</si>
  <si>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</si>
  <si>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</si>
  <si>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</si>
  <si>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</si>
  <si>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</si>
  <si>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</si>
  <si>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</si>
  <si>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</si>
  <si>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</si>
  <si>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</si>
  <si>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</si>
  <si>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</si>
  <si>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</si>
  <si>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</si>
  <si>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</si>
  <si>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</si>
  <si>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</si>
  <si>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</si>
  <si>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</si>
  <si>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</si>
  <si>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</si>
  <si>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</si>
  <si>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</si>
  <si>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</si>
  <si>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</si>
  <si>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</si>
  <si>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</si>
  <si>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</si>
  <si>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</si>
  <si>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</si>
  <si>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</si>
  <si>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</si>
  <si>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</si>
  <si>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</si>
  <si>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</si>
  <si>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</si>
  <si>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</si>
  <si>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</si>
  <si>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</si>
  <si>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</si>
  <si>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</si>
  <si>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</si>
  <si>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</si>
  <si>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</si>
  <si>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</si>
  <si>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</si>
  <si>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</si>
  <si>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</si>
  <si>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</si>
  <si>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</si>
  <si>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</si>
  <si>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</si>
  <si>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</si>
  <si>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</si>
  <si>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</si>
  <si>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</si>
  <si>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</si>
  <si>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</si>
  <si>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</si>
  <si>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</si>
  <si>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</si>
  <si>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</si>
  <si>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</si>
  <si>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</si>
  <si>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</si>
  <si>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</si>
  <si>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</si>
  <si>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</si>
  <si>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</si>
  <si>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</si>
  <si>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</si>
  <si>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</si>
  <si>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</si>
  <si>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</si>
  <si>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</si>
  <si>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</si>
  <si>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</si>
  <si>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</si>
  <si>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</si>
  <si>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</si>
  <si>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</si>
  <si>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</si>
  <si>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</si>
  <si>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</si>
  <si>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</si>
  <si>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</si>
  <si>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</si>
  <si>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</si>
  <si>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</si>
  <si>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</si>
  <si>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</si>
  <si>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</si>
  <si>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</si>
  <si>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</si>
  <si>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</si>
  <si>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</si>
  <si>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</si>
  <si>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</si>
  <si>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</si>
  <si>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</si>
  <si>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</si>
  <si>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</si>
  <si>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</si>
  <si>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</si>
  <si>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</si>
  <si>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</si>
  <si>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</si>
  <si>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</si>
  <si>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</si>
  <si>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</si>
  <si>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</si>
  <si>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</si>
  <si>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</si>
  <si>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</si>
  <si>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</si>
  <si>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</si>
  <si>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</si>
  <si>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</si>
  <si>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</si>
  <si>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</si>
  <si>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</si>
  <si>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</si>
  <si>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</si>
  <si>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</si>
  <si>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</si>
  <si>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</si>
  <si>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</si>
  <si>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</si>
  <si>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</si>
  <si>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</si>
  <si>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</si>
  <si>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</si>
  <si>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</si>
  <si>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</si>
  <si>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</si>
  <si>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</si>
  <si>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</si>
  <si>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</si>
  <si>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</si>
  <si>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</si>
  <si>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</si>
  <si>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</si>
  <si>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</si>
  <si>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</si>
  <si>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</si>
  <si>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</si>
  <si>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</si>
  <si>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</si>
  <si>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</si>
  <si>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</si>
  <si>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</si>
  <si>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</si>
  <si>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</si>
  <si>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</si>
  <si>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</si>
  <si>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</si>
  <si>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</si>
  <si>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</si>
  <si>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</si>
  <si>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</si>
  <si>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</si>
  <si>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</si>
  <si>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</si>
  <si>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</si>
  <si>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</si>
  <si>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</si>
  <si>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</si>
  <si>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</si>
  <si>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</si>
  <si>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</si>
  <si>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</si>
  <si>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</si>
  <si>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</si>
  <si>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</si>
  <si>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</si>
  <si>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</si>
  <si>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</si>
  <si>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</si>
  <si>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</si>
  <si>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</si>
  <si>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</si>
  <si>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</si>
  <si>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</si>
  <si>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</si>
  <si>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</si>
  <si>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</si>
  <si>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</si>
  <si>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</si>
  <si>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</si>
  <si>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</si>
  <si>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</si>
  <si>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</si>
  <si>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</si>
  <si>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</si>
  <si>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</si>
  <si>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</si>
  <si>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</si>
  <si>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</si>
  <si>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</si>
  <si>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</si>
  <si>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</si>
  <si>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</si>
  <si>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</si>
  <si>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</si>
  <si>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</si>
  <si>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</si>
  <si>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</si>
  <si>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</si>
  <si>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</si>
  <si>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</si>
  <si>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</si>
  <si>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</si>
  <si>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</si>
  <si>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</si>
  <si>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</si>
  <si>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</si>
  <si>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</si>
  <si>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</si>
  <si>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</si>
  <si>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</si>
  <si>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</si>
  <si>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</si>
  <si>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</si>
  <si>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</si>
  <si>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</si>
  <si>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</si>
  <si>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</si>
  <si>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</si>
  <si>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</si>
  <si>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</si>
  <si>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</si>
  <si>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</si>
  <si>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</si>
  <si>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</si>
  <si>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</si>
  <si>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</si>
  <si>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</si>
  <si>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</si>
  <si>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</si>
  <si>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</si>
  <si>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</si>
  <si>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</si>
  <si>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</si>
  <si>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</si>
  <si>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</si>
  <si>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</si>
  <si>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</si>
  <si>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</si>
  <si>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</si>
  <si>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</si>
  <si>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</si>
  <si>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</si>
  <si>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</si>
  <si>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</si>
  <si>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</si>
  <si>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</si>
  <si>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</si>
  <si>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</si>
  <si>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</si>
  <si>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</si>
  <si>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</si>
  <si>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</si>
  <si>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</si>
  <si>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</si>
  <si>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</si>
  <si>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</si>
  <si>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</si>
  <si>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</si>
  <si>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</si>
  <si>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</si>
  <si>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</si>
  <si>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</si>
  <si>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</si>
  <si>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</si>
  <si>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</si>
  <si>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</si>
  <si>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</si>
  <si>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</si>
  <si>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</si>
  <si>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</si>
  <si>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</si>
  <si>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</si>
  <si>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</si>
  <si>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</si>
  <si>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</si>
  <si>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</si>
  <si>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</si>
  <si>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</si>
  <si>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</si>
  <si>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</si>
  <si>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</si>
  <si>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</si>
  <si>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</si>
  <si>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</si>
  <si>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</si>
  <si>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</si>
  <si>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</si>
  <si>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</si>
  <si>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</si>
  <si>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</si>
  <si>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</si>
  <si>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</si>
  <si>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</si>
  <si>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</si>
  <si>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</si>
  <si>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</si>
  <si>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</si>
  <si>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</si>
  <si>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</si>
  <si>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</si>
  <si>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</si>
  <si>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</si>
  <si>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</si>
  <si>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</si>
  <si>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</si>
  <si>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</si>
  <si>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</si>
  <si>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</si>
  <si>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</si>
  <si>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</si>
  <si>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</si>
  <si>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</si>
  <si>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</si>
  <si>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</si>
  <si>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</si>
  <si>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</si>
  <si>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</si>
  <si>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</si>
  <si>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</si>
  <si>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</si>
  <si>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</si>
  <si>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</si>
  <si>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</si>
  <si>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</si>
  <si>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</si>
  <si>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</si>
  <si>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</si>
  <si>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</si>
  <si>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</si>
  <si>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</si>
  <si>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</si>
  <si>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</si>
  <si>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</si>
  <si>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</si>
  <si>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</si>
  <si>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</si>
  <si>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</si>
  <si>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</si>
  <si>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</si>
  <si>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</si>
  <si>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</si>
  <si>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</si>
  <si>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</si>
  <si>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</si>
  <si>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</si>
  <si>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</si>
  <si>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</si>
  <si>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</si>
  <si>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</si>
  <si>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</si>
  <si>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</si>
  <si>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</si>
  <si>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</si>
  <si>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</si>
  <si>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</si>
  <si>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</si>
  <si>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</si>
  <si>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</si>
  <si>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</si>
  <si>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</si>
  <si>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</si>
  <si>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</si>
  <si>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</si>
  <si>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</si>
  <si>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</si>
  <si>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</si>
  <si>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</si>
  <si>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</si>
  <si>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</si>
  <si>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</si>
  <si>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</si>
  <si>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</si>
  <si>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</si>
  <si>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</si>
  <si>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</si>
  <si>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</si>
  <si>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</si>
  <si>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</si>
  <si>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</si>
  <si>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</si>
  <si>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</si>
  <si>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</si>
  <si>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</si>
  <si>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</si>
  <si>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</si>
  <si>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</si>
  <si>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</si>
  <si>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</si>
  <si>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</si>
  <si>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</si>
  <si>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</si>
  <si>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</si>
  <si>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</si>
  <si>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</si>
  <si>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</si>
  <si>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</si>
  <si>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</si>
  <si>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</si>
  <si>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</si>
  <si>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</si>
  <si>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</si>
  <si>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</si>
  <si>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</si>
  <si>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</si>
  <si>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</si>
  <si>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</si>
  <si>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</si>
  <si>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</si>
  <si>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</si>
  <si>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</si>
  <si>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</si>
  <si>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</si>
  <si>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</si>
  <si>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</si>
  <si>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</si>
  <si>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</si>
  <si>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</si>
  <si>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</si>
  <si>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</si>
  <si>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</si>
  <si>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</si>
  <si>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</si>
  <si>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</si>
  <si>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</si>
  <si>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</si>
  <si>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</si>
  <si>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</si>
  <si>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</si>
  <si>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</si>
  <si>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</si>
  <si>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</si>
  <si>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</si>
  <si>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</si>
  <si>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</si>
  <si>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</si>
  <si>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</si>
  <si>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</si>
  <si>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</si>
  <si>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</si>
  <si>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</si>
  <si>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</si>
  <si>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</si>
  <si>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</si>
  <si>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</si>
  <si>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</si>
  <si>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</si>
  <si>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</si>
  <si>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</si>
  <si>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</si>
  <si>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</si>
  <si>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</si>
  <si>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</si>
  <si>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</si>
  <si>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</si>
  <si>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</si>
  <si>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</si>
  <si>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</si>
  <si>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</si>
  <si>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</si>
  <si>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</si>
  <si>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</si>
  <si>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</si>
  <si>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</si>
  <si>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</si>
  <si>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</si>
  <si>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</si>
  <si>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</si>
  <si>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</si>
  <si>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</si>
  <si>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</si>
  <si>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</si>
  <si>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</si>
  <si>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</si>
  <si>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</si>
  <si>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</si>
  <si>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</si>
  <si>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</si>
  <si>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</si>
  <si>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</si>
  <si>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</si>
  <si>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</si>
  <si>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</si>
  <si>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</si>
  <si>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</si>
  <si>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</si>
  <si>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</si>
  <si>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</si>
  <si>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</si>
  <si>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</si>
  <si>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</si>
  <si>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</si>
  <si>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</si>
  <si>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</si>
  <si>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</si>
  <si>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</si>
  <si>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</si>
  <si>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</si>
  <si>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</si>
  <si>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</si>
  <si>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</si>
  <si>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</si>
  <si>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</si>
  <si>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</si>
  <si>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</si>
  <si>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</si>
  <si>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</si>
  <si>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</si>
  <si>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</si>
  <si>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</si>
  <si>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</si>
  <si>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</si>
  <si>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</si>
  <si>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</si>
  <si>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</si>
  <si>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</si>
  <si>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</si>
  <si>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</si>
  <si>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</si>
  <si>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</si>
  <si>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</si>
  <si>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</si>
  <si>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</si>
  <si>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</si>
  <si>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</si>
  <si>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</si>
  <si>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</si>
  <si>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</si>
  <si>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</si>
  <si>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</si>
  <si>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</si>
  <si>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</si>
  <si>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</si>
  <si>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</si>
  <si>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</si>
  <si>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</si>
  <si>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</si>
  <si>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</si>
  <si>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</si>
  <si>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</si>
  <si>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</si>
  <si>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</si>
  <si>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</si>
  <si>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</si>
  <si>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</si>
  <si>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</si>
  <si>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</si>
  <si>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</si>
  <si>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</si>
  <si>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</si>
  <si>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</si>
  <si>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</si>
  <si>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</si>
  <si>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</si>
  <si>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</si>
  <si>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</si>
  <si>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</si>
  <si>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</si>
  <si>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</si>
  <si>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</si>
  <si>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</si>
  <si>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</si>
  <si>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</si>
  <si>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</si>
  <si>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</si>
  <si>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</si>
  <si>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</si>
  <si>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</si>
  <si>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</si>
  <si>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</si>
  <si>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</si>
  <si>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</si>
  <si>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</si>
  <si>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</si>
  <si>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</si>
  <si>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</si>
  <si>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</si>
  <si>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</si>
  <si>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</si>
  <si>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</si>
  <si>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</si>
  <si>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</si>
  <si>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</si>
  <si>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</si>
  <si>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</si>
  <si>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</si>
  <si>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</si>
  <si>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</si>
  <si>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</si>
  <si>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</si>
  <si>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</si>
  <si>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</si>
  <si>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</si>
  <si>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</si>
  <si>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</si>
  <si>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</si>
  <si>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</si>
  <si>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</si>
  <si>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</si>
  <si>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</si>
  <si>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</si>
  <si>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</si>
  <si>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</si>
  <si>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</si>
  <si>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</si>
  <si>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</si>
  <si>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</si>
  <si>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</si>
  <si>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</si>
  <si>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</si>
  <si>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</si>
  <si>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</si>
  <si>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</si>
  <si>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</si>
  <si>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</si>
  <si>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</si>
  <si>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</si>
  <si>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</si>
  <si>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</si>
  <si>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</si>
  <si>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</si>
  <si>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</si>
  <si>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</si>
  <si>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</si>
  <si>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</si>
  <si>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</si>
  <si>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</si>
  <si>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</si>
  <si>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</si>
  <si>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</si>
  <si>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</si>
  <si>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</si>
  <si>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</si>
  <si>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</si>
  <si>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</si>
  <si>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</si>
  <si>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</si>
  <si>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</si>
  <si>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</si>
  <si>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</si>
  <si>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</si>
  <si>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</si>
  <si>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</si>
  <si>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</si>
  <si>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</si>
  <si>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</si>
  <si>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</si>
  <si>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</si>
  <si>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</si>
  <si>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</si>
  <si>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</si>
  <si>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</si>
  <si>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</si>
  <si>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</si>
  <si>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</si>
  <si>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</si>
  <si>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</si>
  <si>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</si>
  <si>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</si>
  <si>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</si>
  <si>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</si>
  <si>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</si>
  <si>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</si>
  <si>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</si>
  <si>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</si>
  <si>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</si>
  <si>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</si>
  <si>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</si>
  <si>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</si>
  <si>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</si>
  <si>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</si>
  <si>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</si>
  <si>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</si>
  <si>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</si>
  <si>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</si>
  <si>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</si>
  <si>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</si>
  <si>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</si>
  <si>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</si>
  <si>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</si>
  <si>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</si>
  <si>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</si>
  <si>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</si>
  <si>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</si>
  <si>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</si>
  <si>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</si>
  <si>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</si>
  <si>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</si>
  <si>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</si>
  <si>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</si>
  <si>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</si>
  <si>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</si>
  <si>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</si>
  <si>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</si>
  <si>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</si>
  <si>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</si>
  <si>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</si>
  <si>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</si>
  <si>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</si>
  <si>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</si>
  <si>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</si>
  <si>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</si>
  <si>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</si>
  <si>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</si>
  <si>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</si>
  <si>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</si>
  <si>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</si>
  <si>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</si>
  <si>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</si>
  <si>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</si>
  <si>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</si>
  <si>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</si>
  <si>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</si>
  <si>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</si>
  <si>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</si>
  <si>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</si>
  <si>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</si>
  <si>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</si>
  <si>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</si>
  <si>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</si>
  <si>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</si>
  <si>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</si>
  <si>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</si>
  <si>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</si>
  <si>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</si>
  <si>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</si>
  <si>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</si>
  <si>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</si>
  <si>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</si>
  <si>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</si>
  <si>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</si>
  <si>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</si>
  <si>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</si>
  <si>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</si>
  <si>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</si>
  <si>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</si>
  <si>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</si>
  <si>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</si>
  <si>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</si>
  <si>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</si>
  <si>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</si>
  <si>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</si>
  <si>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</si>
  <si>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</si>
  <si>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</si>
  <si>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</si>
  <si>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</si>
  <si>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</si>
  <si>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</si>
  <si>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</si>
  <si>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</si>
  <si>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</si>
  <si>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</si>
  <si>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</si>
  <si>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</si>
  <si>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</si>
  <si>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</si>
  <si>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</si>
  <si>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</si>
  <si>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</si>
  <si>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</si>
  <si>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</si>
  <si>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</si>
  <si>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</si>
  <si>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</si>
  <si>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</si>
  <si>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</si>
  <si>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</si>
  <si>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</si>
  <si>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</si>
  <si>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</si>
  <si>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</si>
  <si>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</si>
  <si>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</si>
  <si>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</si>
  <si>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</si>
  <si>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</si>
  <si>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</si>
  <si>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</si>
  <si>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</si>
  <si>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</si>
  <si>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</si>
  <si>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</si>
  <si>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</si>
  <si>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</si>
  <si>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</si>
  <si>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</si>
  <si>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</si>
  <si>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</si>
  <si>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</si>
  <si>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</si>
  <si>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</si>
  <si>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</si>
  <si>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</si>
  <si>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</si>
  <si>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</si>
  <si>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</si>
  <si>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</si>
  <si>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</si>
  <si>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</si>
  <si>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</si>
  <si>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</si>
  <si>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</si>
  <si>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</si>
  <si>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</si>
  <si>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</si>
  <si>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</si>
  <si>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</si>
  <si>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</si>
  <si>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</si>
  <si>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</si>
  <si>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</si>
  <si>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</si>
  <si>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</si>
  <si>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</si>
  <si>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</si>
  <si>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</si>
  <si>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</si>
  <si>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</si>
  <si>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</si>
  <si>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</si>
  <si>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</si>
  <si>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</si>
  <si>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</si>
  <si>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</si>
  <si>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</si>
  <si>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</si>
  <si>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</si>
  <si>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</si>
  <si>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</si>
  <si>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</si>
  <si>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</si>
  <si>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</si>
  <si>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</si>
  <si>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</si>
  <si>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</si>
  <si>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</si>
  <si>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</si>
  <si>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</si>
  <si>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</si>
  <si>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</si>
  <si>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</si>
  <si>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</si>
  <si>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</si>
  <si>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</si>
  <si>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</si>
  <si>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</si>
  <si>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</si>
  <si>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</si>
  <si>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</si>
  <si>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</si>
  <si>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</si>
  <si>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</si>
  <si>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</si>
  <si>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</si>
  <si>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</si>
  <si>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</si>
  <si>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</si>
  <si>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</si>
  <si>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</si>
  <si>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</si>
  <si>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</si>
  <si>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</si>
  <si>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</si>
  <si>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</si>
  <si>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</si>
  <si>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</si>
  <si>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</si>
  <si>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</si>
  <si>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</si>
  <si>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</si>
  <si>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</si>
  <si>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</si>
  <si>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</si>
  <si>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</si>
  <si>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</si>
  <si>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</si>
  <si>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</si>
  <si>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</si>
  <si>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</si>
  <si>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</si>
  <si>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</si>
  <si>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</si>
  <si>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</si>
  <si>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</si>
  <si>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</si>
  <si>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</si>
  <si>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</si>
  <si>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</si>
  <si>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</si>
  <si>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</si>
  <si>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</si>
  <si>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</si>
  <si>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</si>
  <si>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</si>
  <si>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</si>
  <si>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</si>
  <si>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</si>
  <si>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</si>
  <si>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</si>
  <si>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</si>
  <si>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</si>
  <si>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</si>
  <si>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</si>
  <si>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</si>
  <si>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</si>
  <si>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</si>
  <si>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</si>
  <si>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</si>
  <si>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</si>
  <si>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</si>
  <si>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</si>
  <si>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</si>
  <si>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</si>
  <si>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</si>
  <si>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</si>
  <si>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</si>
  <si>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</si>
  <si>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</si>
  <si>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</si>
  <si>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</si>
  <si>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</si>
  <si>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</si>
  <si>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</si>
  <si>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</si>
  <si>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</si>
  <si>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</si>
  <si>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</si>
  <si>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</si>
  <si>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</si>
  <si>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</si>
  <si>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</si>
  <si>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</si>
  <si>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</si>
  <si>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</si>
  <si>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</si>
  <si>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</si>
  <si>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</si>
  <si>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</si>
  <si>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</si>
  <si>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</si>
  <si>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</si>
  <si>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</si>
  <si>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</si>
  <si>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</si>
  <si>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</si>
  <si>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</si>
  <si>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</si>
  <si>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</si>
  <si>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</si>
  <si>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</si>
  <si>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</si>
  <si>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</si>
  <si>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</si>
  <si>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</si>
  <si>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</si>
  <si>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</si>
  <si>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</si>
  <si>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</si>
  <si>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</si>
  <si>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</si>
  <si>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</si>
  <si>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</si>
  <si>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</si>
  <si>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</si>
  <si>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</si>
  <si>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</si>
  <si>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</si>
  <si>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</si>
  <si>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</si>
  <si>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</si>
  <si>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</si>
  <si>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</si>
  <si>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</si>
  <si>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</si>
  <si>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</si>
  <si>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</si>
  <si>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</si>
  <si>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</si>
  <si>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</si>
  <si>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</si>
  <si>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</si>
  <si>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</si>
  <si>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</si>
  <si>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</si>
  <si>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</si>
  <si>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</si>
  <si>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</si>
  <si>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</si>
  <si>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</si>
  <si>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</si>
  <si>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</si>
  <si>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</si>
  <si>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</si>
  <si>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</si>
  <si>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</si>
  <si>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</si>
  <si>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</si>
  <si>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</si>
  <si>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</si>
  <si>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</si>
  <si>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</si>
  <si>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</si>
  <si>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</si>
  <si>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</si>
  <si>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</si>
  <si>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</si>
  <si>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</si>
  <si>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</si>
  <si>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</si>
  <si>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</si>
  <si>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</si>
  <si>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</si>
  <si>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</si>
  <si>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</si>
  <si>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</si>
  <si>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</si>
  <si>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</si>
  <si>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</si>
  <si>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</si>
  <si>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</si>
  <si>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</si>
  <si>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</si>
  <si>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</si>
  <si>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</si>
  <si>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</si>
  <si>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</si>
  <si>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</si>
  <si>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</si>
  <si>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</si>
  <si>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</si>
  <si>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</si>
  <si>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</si>
  <si>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</si>
  <si>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</si>
  <si>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</si>
  <si>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</si>
  <si>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</si>
  <si>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</si>
  <si>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</si>
  <si>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</si>
  <si>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</si>
  <si>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</si>
  <si>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</si>
  <si>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</si>
  <si>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</si>
  <si>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</si>
  <si>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</si>
  <si>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</si>
  <si>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</si>
  <si>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</si>
  <si>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</si>
  <si>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</si>
  <si>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</si>
  <si>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</si>
  <si>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</si>
  <si>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</si>
  <si>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</si>
  <si>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</si>
  <si>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</si>
  <si>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</si>
  <si>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</si>
  <si>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</si>
  <si>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</si>
  <si>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</si>
  <si>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</si>
  <si>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</si>
  <si>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</si>
  <si>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</si>
  <si>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</si>
  <si>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</si>
  <si>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</si>
  <si>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</si>
  <si>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</si>
  <si>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</si>
  <si>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</si>
  <si>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</si>
  <si>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</si>
  <si>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</si>
  <si>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</si>
  <si>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</si>
  <si>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</si>
  <si>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</si>
  <si>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</si>
  <si>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</si>
  <si>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</si>
  <si>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</si>
  <si>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</si>
  <si>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</si>
  <si>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</si>
  <si>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</si>
  <si>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</si>
  <si>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</si>
  <si>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</si>
  <si>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</si>
  <si>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</si>
  <si>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</si>
  <si>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</si>
  <si>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</si>
  <si>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</si>
  <si>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</si>
  <si>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</si>
  <si>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</si>
  <si>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</si>
  <si>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</si>
  <si>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</si>
  <si>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</si>
  <si>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</si>
  <si>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</si>
  <si>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</si>
  <si>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</si>
  <si>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</si>
  <si>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</si>
  <si>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</si>
  <si>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</si>
  <si>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</si>
  <si>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</si>
  <si>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</si>
  <si>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</si>
  <si>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</si>
  <si>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</si>
  <si>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</si>
  <si>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</si>
  <si>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</si>
  <si>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</si>
  <si>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</si>
  <si>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</si>
  <si>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</si>
  <si>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</si>
  <si>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</si>
  <si>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</si>
  <si>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</si>
  <si>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</si>
  <si>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</si>
  <si>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</si>
  <si>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</si>
  <si>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</si>
  <si>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</si>
  <si>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</si>
  <si>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</si>
  <si>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</si>
  <si>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</si>
  <si>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</si>
  <si>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</si>
  <si>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</si>
  <si>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</si>
  <si>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</si>
  <si>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</si>
  <si>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</si>
  <si>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</si>
  <si>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</si>
  <si>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</si>
  <si>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</si>
  <si>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</si>
  <si>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</si>
  <si>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</si>
  <si>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</si>
  <si>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</si>
  <si>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</si>
  <si>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</si>
  <si>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</si>
  <si>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</si>
  <si>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</si>
  <si>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</si>
  <si>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</si>
  <si>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</si>
  <si>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</si>
  <si>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</si>
  <si>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</si>
  <si>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</si>
  <si>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</si>
  <si>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</si>
  <si>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</si>
  <si>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</si>
  <si>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</si>
  <si>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</si>
  <si>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</si>
  <si>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</si>
  <si>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</si>
  <si>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</si>
  <si>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</si>
  <si>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</si>
  <si>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</si>
  <si>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</si>
  <si>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</si>
  <si>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</si>
  <si>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</si>
  <si>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</si>
  <si>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</si>
  <si>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</si>
  <si>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</si>
  <si>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</si>
  <si>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</si>
  <si>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</si>
  <si>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</si>
  <si>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</si>
  <si>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</si>
  <si>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</si>
  <si>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</si>
  <si>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</si>
  <si>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</si>
  <si>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</si>
  <si>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</si>
  <si>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</si>
  <si>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</si>
  <si>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</si>
  <si>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</si>
  <si>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</si>
  <si>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</si>
  <si>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</si>
  <si>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</si>
  <si>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</si>
  <si>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</si>
  <si>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</si>
  <si>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</si>
  <si>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</si>
  <si>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</si>
  <si>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</si>
  <si>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</si>
  <si>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</si>
  <si>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</si>
  <si>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</si>
  <si>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</si>
  <si>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</si>
  <si>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</si>
  <si>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</si>
  <si>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</si>
  <si>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</si>
  <si>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</si>
  <si>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</si>
  <si>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</si>
  <si>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</si>
  <si>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</si>
  <si>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</si>
  <si>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</si>
  <si>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</si>
  <si>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</si>
  <si>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</si>
  <si>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</si>
  <si>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</si>
  <si>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</si>
  <si>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</si>
  <si>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</si>
  <si>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</si>
  <si>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</si>
  <si>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</si>
  <si>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</si>
  <si>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</si>
  <si>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</si>
  <si>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</si>
  <si>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</si>
  <si>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</si>
  <si>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</si>
  <si>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</si>
  <si>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</si>
  <si>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</si>
  <si>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</si>
  <si>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</si>
  <si>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</si>
  <si>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</si>
  <si>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</si>
  <si>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</si>
  <si>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</si>
  <si>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</si>
  <si>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</si>
  <si>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</si>
  <si>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</si>
  <si>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</si>
  <si>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</si>
  <si>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</si>
  <si>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</si>
  <si>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</si>
  <si>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</si>
  <si>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</si>
  <si>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</si>
  <si>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</si>
  <si>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</si>
  <si>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</si>
  <si>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</si>
  <si>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</si>
  <si>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</si>
  <si>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</si>
  <si>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</si>
  <si>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</si>
  <si>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</si>
  <si>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</si>
  <si>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</si>
  <si>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</si>
  <si>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</si>
  <si>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</si>
  <si>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</si>
  <si>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</si>
  <si>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</si>
  <si>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</si>
  <si>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</si>
  <si>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</si>
  <si>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</si>
  <si>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</si>
  <si>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</si>
  <si>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</si>
  <si>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</si>
  <si>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</si>
  <si>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</si>
  <si>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</si>
  <si>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</si>
  <si>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</si>
  <si>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</si>
  <si>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</si>
  <si>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</si>
  <si>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</si>
  <si>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</si>
  <si>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</si>
  <si>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</si>
  <si>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</si>
  <si>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</si>
  <si>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</si>
  <si>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</si>
  <si>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</si>
  <si>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</si>
  <si>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</si>
  <si>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</si>
  <si>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</si>
  <si>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</si>
  <si>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</si>
  <si>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</si>
  <si>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</si>
  <si>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</si>
  <si>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</si>
  <si>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</si>
  <si>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</si>
  <si>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</si>
  <si>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</si>
  <si>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</si>
  <si>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</si>
  <si>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</si>
  <si>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</si>
  <si>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</si>
  <si>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</si>
  <si>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</si>
  <si>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</si>
  <si>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</si>
  <si>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</si>
  <si>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</si>
  <si>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</si>
  <si>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</si>
  <si>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</si>
  <si>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</si>
  <si>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</si>
  <si>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</si>
  <si>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</si>
  <si>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</si>
  <si>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</si>
  <si>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</si>
  <si>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</si>
  <si>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</si>
  <si>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</si>
  <si>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</si>
  <si>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</si>
  <si>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</si>
  <si>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</si>
  <si>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</si>
  <si>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</si>
  <si>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</si>
  <si>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</si>
  <si>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</si>
  <si>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</si>
  <si>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</si>
  <si>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</si>
  <si>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</si>
  <si>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</si>
  <si>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</si>
  <si>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</si>
  <si>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</si>
  <si>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</si>
  <si>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</si>
  <si>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</si>
  <si>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</si>
  <si>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</si>
  <si>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</si>
  <si>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</si>
  <si>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</si>
  <si>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</si>
  <si>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</si>
  <si>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</si>
  <si>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</si>
  <si>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</si>
  <si>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</si>
  <si>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</si>
  <si>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</si>
  <si>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</si>
  <si>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</si>
  <si>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</si>
  <si>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</si>
  <si>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</si>
  <si>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</si>
  <si>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</si>
  <si>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</si>
  <si>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</si>
  <si>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</si>
  <si>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</si>
  <si>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</si>
  <si>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</si>
  <si>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</si>
  <si>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</si>
  <si>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</si>
  <si>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</si>
  <si>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</si>
  <si>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</si>
  <si>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</si>
  <si>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</si>
  <si>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</si>
  <si>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</si>
  <si>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</si>
  <si>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</si>
  <si>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</si>
  <si>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</si>
  <si>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</si>
  <si>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</si>
  <si>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</si>
  <si>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</si>
  <si>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</si>
  <si>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</si>
  <si>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</si>
  <si>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</si>
  <si>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</si>
  <si>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</si>
  <si>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</si>
  <si>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</si>
  <si>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</si>
  <si>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</si>
  <si>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</si>
  <si>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</si>
  <si>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</si>
  <si>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</si>
  <si>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</si>
  <si>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</si>
  <si>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</si>
  <si>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</si>
  <si>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</si>
  <si>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</si>
  <si>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</si>
  <si>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</si>
  <si>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</si>
  <si>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</si>
  <si>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</si>
  <si>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</si>
  <si>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</si>
  <si>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</si>
  <si>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</si>
  <si>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</si>
  <si>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</si>
  <si>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</si>
  <si>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</si>
  <si>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</si>
  <si>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</si>
  <si>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</si>
  <si>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</si>
  <si>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</si>
  <si>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</si>
  <si>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</si>
  <si>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</si>
  <si>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</si>
  <si>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</si>
  <si>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</si>
  <si>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</si>
  <si>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</si>
  <si>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</si>
  <si>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</si>
  <si>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</si>
  <si>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</si>
  <si>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</si>
  <si>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</si>
  <si>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</si>
  <si>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</si>
  <si>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</si>
  <si>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</si>
  <si>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</si>
  <si>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</si>
  <si>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</si>
  <si>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</si>
  <si>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</si>
  <si>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</si>
  <si>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</si>
  <si>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</si>
  <si>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</si>
  <si>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</si>
  <si>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</si>
  <si>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</si>
  <si>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</si>
  <si>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</si>
  <si>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</si>
  <si>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</si>
  <si>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</si>
  <si>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</si>
  <si>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</si>
  <si>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</si>
  <si>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</si>
  <si>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</si>
  <si>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</si>
  <si>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</si>
  <si>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</si>
  <si>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</si>
  <si>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</si>
  <si>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</si>
  <si>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</si>
  <si>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</si>
  <si>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</si>
  <si>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</si>
  <si>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</si>
  <si>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</si>
  <si>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</si>
  <si>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</si>
  <si>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</si>
  <si>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</si>
  <si>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</si>
  <si>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</si>
  <si>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</si>
  <si>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</si>
  <si>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</si>
  <si>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</si>
  <si>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</si>
  <si>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</si>
  <si>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</si>
  <si>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</si>
  <si>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</si>
  <si>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</si>
  <si>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</si>
  <si>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</si>
  <si>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</si>
  <si>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</si>
  <si>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</si>
  <si>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</si>
  <si>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</si>
  <si>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</si>
  <si>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</si>
  <si>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</si>
  <si>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</si>
  <si>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</si>
  <si>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</si>
  <si>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</si>
  <si>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</si>
  <si>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</si>
  <si>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</si>
  <si>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</si>
  <si>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</si>
  <si>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</si>
  <si>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</si>
  <si>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</si>
  <si>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</si>
  <si>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</si>
  <si>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</si>
  <si>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</si>
  <si>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</si>
  <si>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</si>
  <si>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</si>
  <si>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</si>
  <si>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</si>
  <si>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</si>
  <si>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</si>
  <si>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</si>
  <si>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</si>
  <si>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</si>
  <si>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</si>
  <si>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</si>
  <si>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</si>
  <si>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</si>
  <si>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</si>
  <si>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</si>
  <si>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</si>
  <si>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</si>
  <si>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</si>
  <si>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</si>
  <si>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</si>
  <si>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</si>
  <si>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</si>
  <si>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</si>
  <si>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</si>
  <si>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</si>
  <si>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</si>
  <si>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</si>
  <si>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</si>
  <si>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</si>
  <si>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</si>
  <si>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</si>
  <si>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</si>
  <si>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</si>
  <si>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</si>
  <si>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</si>
  <si>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</si>
  <si>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</si>
  <si>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</si>
  <si>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</si>
  <si>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</si>
  <si>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</si>
  <si>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</si>
  <si>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</si>
  <si>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</si>
  <si>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</si>
  <si>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</si>
  <si>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</si>
  <si>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</si>
  <si>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</si>
  <si>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</si>
  <si>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</si>
  <si>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</si>
  <si>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</si>
  <si>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</si>
  <si>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</si>
  <si>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</si>
  <si>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</si>
  <si>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</si>
  <si>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</si>
  <si>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</si>
  <si>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</si>
  <si>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</si>
  <si>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</si>
  <si>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</si>
  <si>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</si>
  <si>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</si>
  <si>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</si>
  <si>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</si>
  <si>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</si>
  <si>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</si>
  <si>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</si>
  <si>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</si>
  <si>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</si>
  <si>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</si>
  <si>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</si>
  <si>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</si>
  <si>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</si>
  <si>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</si>
  <si>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</si>
  <si>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</si>
  <si>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</si>
  <si>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</si>
  <si>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</si>
  <si>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</si>
  <si>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</si>
  <si>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</si>
  <si>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</si>
  <si>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</si>
  <si>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</si>
  <si>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</si>
  <si>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</si>
  <si>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</si>
  <si>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</si>
  <si>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</si>
  <si>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</si>
  <si>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</si>
  <si>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</si>
  <si>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</si>
  <si>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</si>
  <si>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</si>
  <si>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</si>
  <si>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</si>
  <si>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</si>
  <si>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</si>
  <si>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</si>
  <si>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</si>
  <si>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</si>
  <si>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</si>
  <si>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</si>
  <si>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</si>
  <si>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</si>
  <si>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</si>
  <si>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</si>
  <si>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</si>
  <si>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</si>
  <si>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</si>
  <si>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</si>
  <si>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</si>
  <si>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</si>
  <si>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</si>
  <si>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</si>
  <si>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</si>
  <si>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</si>
  <si>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</si>
  <si>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</si>
  <si>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</si>
  <si>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</si>
  <si>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</si>
  <si>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</si>
  <si>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</si>
  <si>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</si>
  <si>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</si>
  <si>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</si>
  <si>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</si>
  <si>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</si>
  <si>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</si>
  <si>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</si>
  <si>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</si>
  <si>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</si>
  <si>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</si>
  <si>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</si>
  <si>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</si>
  <si>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</si>
  <si>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</si>
  <si>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</si>
  <si>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</si>
  <si>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</si>
  <si>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</si>
  <si>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</si>
  <si>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</si>
  <si>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</si>
  <si>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</si>
  <si>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</si>
  <si>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</si>
  <si>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</si>
  <si>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</si>
  <si>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</si>
  <si>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</si>
  <si>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</si>
  <si>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</si>
  <si>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</si>
  <si>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</si>
  <si>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</si>
  <si>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</si>
  <si>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</si>
  <si>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</si>
  <si>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</si>
  <si>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</si>
  <si>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</si>
  <si>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</si>
  <si>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</si>
  <si>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</si>
  <si>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</si>
  <si>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</si>
  <si>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</si>
  <si>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</si>
  <si>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</si>
  <si>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</si>
  <si>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</si>
  <si>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</si>
  <si>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</si>
  <si>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</si>
  <si>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</si>
  <si>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</si>
  <si>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</si>
  <si>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</si>
  <si>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</si>
  <si>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</si>
  <si>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</si>
  <si>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</si>
  <si>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</si>
  <si>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</si>
  <si>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</si>
  <si>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</si>
  <si>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</si>
  <si>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</si>
  <si>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</si>
  <si>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</si>
  <si>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</si>
  <si>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</si>
  <si>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</si>
  <si>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</si>
  <si>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</si>
  <si>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</si>
  <si>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</si>
  <si>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</si>
  <si>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</si>
  <si>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</si>
  <si>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</si>
  <si>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</si>
  <si>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</si>
  <si>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</si>
  <si>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</si>
  <si>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</si>
  <si>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</si>
  <si>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</si>
  <si>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</si>
  <si>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</si>
  <si>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</si>
  <si>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</si>
  <si>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</si>
  <si>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</si>
  <si>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</si>
  <si>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</si>
  <si>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</si>
  <si>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</si>
  <si>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</si>
  <si>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</si>
  <si>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</si>
  <si>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</si>
  <si>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</si>
  <si>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</si>
  <si>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</si>
  <si>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</si>
  <si>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</si>
  <si>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</si>
  <si>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</si>
  <si>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</si>
  <si>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</si>
  <si>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</si>
  <si>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</si>
  <si>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</si>
  <si>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</si>
  <si>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</si>
  <si>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</si>
  <si>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</si>
  <si>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</si>
  <si>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</si>
  <si>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</si>
  <si>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</si>
  <si>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</si>
  <si>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</si>
  <si>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</si>
  <si>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</si>
  <si>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</si>
  <si>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</si>
  <si>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</si>
  <si>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</si>
  <si>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</si>
  <si>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</si>
  <si>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</si>
  <si>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</si>
  <si>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</si>
  <si>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</si>
  <si>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</si>
  <si>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</si>
  <si>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</si>
  <si>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</si>
  <si>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</si>
  <si>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</si>
  <si>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</si>
  <si>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</si>
  <si>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</si>
  <si>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</si>
  <si>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</si>
  <si>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</si>
  <si>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</si>
  <si>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</si>
  <si>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</si>
  <si>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</si>
  <si>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</si>
  <si>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</si>
  <si>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</si>
  <si>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</si>
  <si>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</si>
  <si>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</si>
  <si>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</si>
  <si>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</si>
  <si>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</si>
  <si>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</si>
  <si>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</si>
  <si>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</si>
  <si>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</si>
  <si>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</si>
  <si>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</si>
  <si>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</si>
  <si>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</si>
  <si>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</si>
  <si>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</si>
  <si>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</si>
  <si>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</si>
  <si>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</si>
  <si>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</si>
  <si>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</si>
  <si>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</si>
  <si>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</si>
  <si>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</si>
  <si>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</si>
  <si>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</si>
  <si>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</si>
  <si>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</si>
  <si>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</si>
  <si>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</si>
  <si>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</si>
  <si>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</si>
  <si>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</si>
  <si>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</si>
  <si>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</si>
  <si>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</si>
  <si>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</si>
  <si>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</si>
  <si>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</si>
  <si>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</si>
  <si>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</si>
  <si>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</si>
  <si>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</si>
  <si>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</si>
  <si>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</si>
  <si>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</si>
  <si>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</si>
  <si>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</si>
  <si>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</si>
  <si>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</si>
  <si>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</si>
  <si>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</si>
  <si>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</si>
  <si>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</si>
  <si>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</si>
  <si>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</si>
  <si>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</si>
  <si>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</si>
  <si>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</si>
  <si>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</si>
  <si>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</si>
  <si>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</si>
  <si>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</si>
  <si>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</si>
  <si>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</si>
  <si>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</si>
  <si>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</si>
  <si>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</si>
  <si>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</si>
  <si>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</si>
  <si>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</si>
  <si>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</si>
  <si>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</si>
  <si>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</si>
  <si>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</si>
  <si>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</si>
  <si>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</si>
  <si>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</si>
  <si>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</si>
  <si>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</si>
  <si>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</si>
  <si>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</si>
  <si>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</si>
  <si>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</si>
  <si>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</si>
  <si>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</si>
  <si>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</si>
  <si>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</si>
  <si>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</si>
  <si>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</si>
  <si>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</si>
  <si>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</si>
  <si>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</si>
  <si>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</si>
  <si>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</si>
  <si>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</si>
  <si>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</si>
  <si>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</si>
  <si>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</si>
  <si>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</si>
  <si>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</si>
  <si>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</si>
  <si>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</si>
  <si>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</si>
  <si>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</si>
  <si>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</si>
  <si>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</si>
  <si>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</si>
  <si>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</si>
  <si>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</si>
  <si>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</si>
  <si>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</si>
  <si>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</si>
  <si>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</si>
  <si>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</si>
  <si>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</si>
  <si>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</si>
  <si>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</si>
  <si>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</si>
  <si>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</si>
  <si>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</si>
  <si>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</si>
  <si>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</si>
  <si>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</si>
  <si>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</si>
  <si>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</si>
  <si>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</si>
  <si>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</si>
  <si>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</si>
  <si>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</si>
  <si>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</si>
  <si>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</si>
  <si>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</si>
  <si>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</si>
  <si>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</si>
  <si>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</si>
  <si>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</si>
  <si>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</si>
  <si>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</si>
  <si>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</si>
  <si>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</si>
  <si>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</si>
  <si>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</si>
  <si>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</si>
  <si>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</si>
  <si>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</si>
  <si>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</si>
  <si>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</si>
  <si>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</si>
  <si>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</si>
  <si>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</si>
  <si>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</si>
  <si>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</si>
  <si>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</si>
  <si>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</si>
  <si>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</si>
  <si>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</si>
  <si>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</si>
  <si>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</si>
  <si>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</si>
  <si>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</si>
  <si>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</si>
  <si>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</si>
  <si>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</si>
  <si>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</si>
  <si>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</si>
  <si>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</si>
  <si>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</si>
  <si>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</si>
  <si>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</si>
  <si>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</si>
  <si>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</si>
  <si>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</si>
  <si>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</si>
  <si>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</si>
  <si>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</si>
  <si>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</si>
  <si>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</si>
  <si>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</si>
  <si>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</si>
  <si>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</si>
  <si>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</si>
  <si>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</si>
  <si>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</si>
  <si>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</si>
  <si>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</si>
  <si>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</si>
  <si>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</si>
  <si>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</si>
  <si>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</si>
  <si>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</si>
  <si>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</si>
  <si>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</si>
  <si>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</si>
  <si>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</si>
  <si>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</si>
  <si>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</si>
  <si>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</si>
  <si>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</si>
  <si>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</si>
  <si>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</si>
  <si>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</si>
  <si>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</si>
  <si>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</si>
  <si>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</si>
  <si>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</si>
  <si>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</si>
  <si>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</si>
  <si>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</si>
  <si>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</si>
  <si>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</si>
  <si>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</si>
  <si>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</si>
  <si>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</si>
  <si>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</si>
  <si>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</si>
  <si>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</si>
  <si>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</si>
  <si>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</si>
  <si>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</si>
  <si>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</si>
  <si>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</si>
  <si>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</si>
  <si>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</si>
  <si>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</si>
  <si>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</si>
  <si>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</si>
  <si>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</si>
  <si>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</si>
  <si>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</si>
  <si>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</si>
  <si>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</si>
  <si>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</si>
  <si>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</si>
  <si>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</si>
  <si>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</si>
  <si>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</si>
  <si>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</si>
  <si>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</si>
  <si>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</si>
  <si>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</si>
  <si>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</si>
  <si>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</si>
  <si>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</si>
  <si>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</si>
  <si>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</si>
  <si>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</si>
  <si>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</si>
  <si>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</si>
  <si>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</si>
  <si>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</si>
  <si>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</si>
  <si>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</si>
  <si>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</si>
  <si>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</si>
  <si>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</si>
  <si>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</si>
  <si>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</si>
  <si>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</si>
  <si>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</si>
  <si>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</si>
  <si>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</si>
  <si>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</si>
  <si>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</si>
  <si>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</si>
  <si>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</si>
  <si>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</si>
  <si>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</si>
  <si>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</si>
  <si>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</si>
  <si>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</si>
  <si>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</si>
  <si>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</si>
  <si>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</si>
  <si>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</si>
  <si>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</si>
  <si>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</si>
  <si>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</si>
  <si>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</si>
  <si>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</si>
  <si>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</si>
  <si>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</si>
  <si>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</si>
  <si>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</si>
  <si>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</si>
  <si>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</si>
  <si>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</si>
  <si>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</si>
  <si>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</si>
  <si>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</si>
  <si>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</si>
  <si>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</si>
  <si>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</si>
  <si>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</si>
  <si>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</si>
  <si>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</si>
  <si>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</si>
  <si>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</si>
  <si>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</si>
  <si>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</si>
  <si>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</si>
  <si>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</si>
  <si>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</si>
  <si>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</si>
  <si>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</si>
  <si>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</si>
  <si>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</si>
  <si>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</si>
  <si>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</si>
  <si>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</si>
  <si>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</si>
  <si>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</si>
  <si>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</si>
  <si>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</si>
  <si>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</si>
  <si>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</si>
  <si>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</si>
  <si>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</si>
  <si>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</si>
  <si>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</si>
  <si>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</si>
  <si>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</si>
  <si>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</si>
  <si>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</si>
  <si>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</si>
  <si>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</si>
  <si>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</si>
  <si>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</si>
  <si>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</si>
  <si>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</si>
  <si>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</si>
  <si>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</si>
  <si>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</si>
  <si>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</si>
  <si>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</si>
  <si>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</si>
  <si>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</si>
  <si>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</si>
  <si>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</si>
  <si>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</si>
  <si>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</si>
  <si>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</si>
  <si>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</si>
  <si>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</si>
  <si>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</si>
  <si>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</si>
  <si>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</si>
  <si>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</si>
  <si>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</si>
  <si>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</si>
  <si>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</si>
  <si>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</si>
  <si>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</si>
  <si>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</si>
  <si>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</si>
  <si>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</si>
  <si>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</si>
  <si>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</si>
  <si>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</si>
  <si>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</si>
  <si>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</si>
  <si>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</si>
  <si>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</si>
  <si>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</si>
  <si>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</si>
  <si>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</si>
  <si>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</si>
  <si>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</si>
  <si>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</si>
  <si>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</si>
  <si>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</si>
  <si>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</si>
  <si>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</si>
  <si>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</si>
  <si>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</si>
  <si>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</si>
  <si>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</si>
  <si>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</si>
  <si>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</si>
  <si>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</si>
  <si>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</si>
  <si>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</si>
  <si>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</si>
  <si>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</si>
  <si>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</si>
  <si>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</si>
  <si>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</si>
  <si>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</si>
  <si>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</si>
  <si>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</si>
  <si>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</si>
  <si>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</si>
  <si>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</si>
  <si>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</si>
  <si>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</si>
  <si>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</si>
  <si>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</si>
  <si>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</si>
  <si>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</si>
  <si>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</si>
  <si>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</si>
  <si>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</si>
  <si>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</si>
  <si>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</si>
  <si>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</si>
  <si>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</si>
  <si>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</si>
  <si>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</si>
  <si>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</si>
  <si>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</si>
  <si>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</si>
  <si>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</si>
  <si>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</si>
  <si>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</si>
  <si>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</si>
  <si>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</si>
  <si>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</si>
  <si>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</si>
  <si>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</si>
  <si>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</si>
  <si>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</si>
  <si>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</si>
  <si>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</si>
  <si>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</si>
  <si>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</si>
  <si>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</si>
  <si>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</si>
  <si>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</si>
  <si>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</si>
  <si>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</si>
  <si>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</si>
  <si>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</si>
  <si>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</si>
  <si>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</si>
  <si>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</si>
  <si>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</si>
  <si>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</si>
  <si>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</si>
  <si>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</si>
  <si>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</si>
  <si>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</si>
  <si>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</si>
  <si>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</si>
  <si>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</si>
  <si>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</si>
  <si>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</si>
  <si>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</si>
  <si>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</si>
  <si>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</si>
  <si>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</si>
  <si>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</si>
  <si>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</si>
  <si>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</si>
  <si>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</si>
  <si>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</si>
  <si>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</si>
  <si>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</si>
  <si>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</si>
  <si>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</si>
  <si>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</si>
  <si>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</si>
  <si>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</si>
  <si>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</si>
  <si>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</si>
  <si>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</si>
  <si>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</si>
  <si>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</si>
  <si>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</si>
  <si>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</si>
  <si>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</si>
  <si>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</si>
  <si>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</si>
  <si>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</si>
  <si>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</si>
  <si>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</si>
  <si>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</si>
  <si>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</si>
  <si>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</si>
  <si>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</si>
  <si>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</si>
  <si>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</si>
  <si>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</si>
  <si>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</si>
  <si>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</si>
  <si>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</si>
  <si>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</si>
  <si>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</si>
  <si>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</si>
  <si>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</si>
  <si>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</si>
  <si>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</si>
  <si>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</si>
  <si>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</si>
  <si>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</si>
  <si>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</si>
  <si>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</si>
  <si>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</si>
  <si>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</si>
  <si>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</si>
  <si>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</si>
  <si>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</si>
  <si>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</si>
  <si>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</si>
  <si>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</si>
  <si>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</si>
  <si>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</si>
  <si>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</si>
  <si>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</si>
  <si>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</si>
  <si>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</si>
  <si>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</si>
  <si>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</si>
  <si>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</si>
  <si>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</si>
  <si>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</si>
  <si>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</si>
  <si>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</si>
  <si>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</si>
  <si>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</si>
  <si>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</si>
  <si>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</si>
  <si>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</si>
  <si>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</si>
  <si>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</si>
  <si>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</si>
  <si>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</si>
  <si>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</si>
  <si>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</si>
  <si>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</si>
  <si>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</si>
  <si>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</si>
  <si>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</si>
  <si>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</si>
  <si>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</si>
  <si>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</si>
  <si>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</si>
  <si>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</si>
  <si>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</si>
  <si>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</si>
  <si>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</si>
  <si>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</si>
  <si>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</si>
  <si>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</si>
  <si>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</si>
  <si>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</si>
  <si>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</si>
  <si>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</si>
  <si>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</si>
  <si>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</si>
  <si>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</si>
  <si>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</si>
  <si>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</si>
  <si>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</si>
  <si>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</si>
  <si>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</si>
  <si>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</si>
  <si>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</si>
  <si>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</si>
  <si>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</si>
  <si>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</si>
  <si>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</si>
  <si>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</si>
  <si>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</si>
  <si>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</si>
  <si>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</si>
  <si>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</si>
  <si>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</si>
  <si>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</si>
  <si>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</si>
  <si>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</si>
  <si>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</si>
  <si>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</si>
  <si>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</si>
  <si>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</si>
  <si>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</si>
  <si>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</si>
  <si>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</si>
  <si>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</si>
  <si>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</si>
  <si>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</si>
  <si>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</si>
  <si>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</si>
  <si>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</si>
  <si>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</si>
  <si>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</si>
  <si>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</si>
  <si>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</si>
  <si>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</si>
  <si>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</si>
  <si>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</si>
  <si>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</si>
  <si>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</si>
  <si>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</si>
  <si>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</si>
  <si>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</si>
  <si>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</si>
  <si>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</si>
  <si>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</si>
  <si>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</si>
  <si>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</si>
  <si>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</si>
  <si>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</si>
  <si>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</si>
  <si>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</si>
  <si>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</si>
  <si>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</si>
  <si>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</si>
  <si>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</si>
  <si>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</si>
  <si>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</si>
  <si>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</si>
  <si>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</si>
  <si>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</si>
  <si>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</si>
  <si>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</si>
  <si>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</si>
  <si>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</si>
  <si>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</si>
  <si>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</si>
  <si>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</si>
  <si>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</si>
  <si>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</si>
  <si>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</si>
  <si>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</si>
  <si>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</si>
  <si>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</si>
  <si>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</si>
  <si>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</si>
  <si>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</si>
  <si>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</si>
  <si>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</si>
  <si>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</si>
  <si>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</si>
  <si>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</si>
  <si>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</si>
  <si>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</si>
  <si>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</si>
  <si>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</si>
  <si>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</si>
  <si>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</si>
  <si>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</si>
  <si>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</si>
  <si>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</si>
  <si>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</si>
  <si>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</si>
  <si>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</si>
  <si>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</si>
  <si>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</si>
  <si>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</si>
  <si>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</si>
  <si>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</si>
  <si>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</si>
  <si>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</si>
  <si>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</si>
  <si>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</si>
  <si>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</si>
  <si>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</si>
  <si>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</si>
  <si>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</si>
  <si>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</si>
  <si>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</si>
  <si>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</si>
  <si>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</si>
  <si>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</si>
  <si>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</si>
  <si>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</si>
  <si>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</si>
  <si>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</si>
  <si>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</si>
  <si>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</si>
  <si>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</si>
  <si>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</si>
  <si>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</si>
  <si>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</si>
  <si>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</si>
  <si>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</si>
  <si>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</si>
  <si>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</si>
  <si>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</si>
  <si>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</si>
  <si>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</si>
  <si>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</si>
  <si>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</si>
  <si>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</si>
  <si>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</si>
  <si>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</si>
  <si>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</si>
  <si>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</si>
  <si>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</si>
  <si>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</si>
  <si>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</si>
  <si>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</si>
  <si>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</si>
  <si>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</si>
  <si>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</si>
  <si>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</si>
  <si>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</si>
  <si>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</si>
  <si>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</si>
  <si>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</si>
  <si>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</si>
  <si>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</si>
  <si>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</si>
  <si>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</si>
  <si>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</si>
  <si>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</si>
  <si>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</si>
  <si>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</si>
  <si>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</si>
  <si>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</si>
  <si>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</si>
  <si>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</si>
  <si>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</si>
  <si>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</si>
  <si>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</si>
  <si>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</si>
  <si>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</si>
  <si>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</si>
  <si>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</si>
  <si>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</si>
  <si>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</si>
  <si>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</si>
  <si>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</si>
  <si>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</si>
  <si>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</si>
  <si>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</si>
  <si>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</si>
  <si>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</si>
  <si>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</si>
  <si>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</si>
  <si>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</si>
  <si>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</si>
  <si>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</si>
  <si>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</si>
  <si>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</si>
  <si>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</si>
  <si>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</si>
  <si>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</si>
  <si>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</si>
  <si>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</si>
  <si>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</si>
  <si>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</si>
  <si>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</si>
  <si>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</si>
  <si>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</si>
  <si>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</si>
  <si>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</si>
  <si>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</si>
  <si>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</si>
  <si>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</si>
  <si>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</si>
  <si>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</si>
  <si>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</si>
  <si>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</si>
  <si>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</si>
  <si>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</si>
  <si>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</si>
  <si>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</si>
  <si>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</si>
  <si>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</si>
  <si>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</si>
  <si>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</si>
  <si>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</si>
  <si>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</si>
  <si>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</si>
  <si>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</si>
  <si>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</si>
  <si>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</si>
  <si>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</si>
  <si>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</si>
  <si>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</si>
  <si>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</si>
  <si>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</si>
  <si>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</si>
  <si>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</si>
  <si>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</si>
  <si>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</si>
  <si>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</si>
  <si>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</si>
  <si>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</si>
  <si>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</si>
  <si>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</si>
  <si>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</si>
  <si>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</si>
  <si>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</si>
  <si>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</si>
  <si>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</si>
  <si>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</si>
  <si>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</si>
  <si>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</si>
  <si>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</si>
  <si>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</si>
  <si>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</si>
  <si>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</si>
  <si>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</si>
  <si>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</si>
  <si>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</si>
  <si>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</si>
  <si>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</si>
  <si>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</si>
  <si>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</si>
  <si>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</si>
  <si>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</si>
  <si>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</si>
  <si>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</si>
  <si>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</si>
  <si>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</si>
  <si>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</si>
  <si>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</si>
  <si>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</si>
  <si>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</si>
  <si>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</si>
  <si>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</si>
  <si>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</si>
  <si>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</si>
  <si>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</si>
  <si>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</si>
  <si>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</si>
  <si>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</si>
  <si>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</si>
  <si>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</si>
  <si>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</si>
  <si>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</si>
  <si>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</si>
  <si>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</si>
  <si>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</si>
  <si>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</si>
  <si>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</si>
  <si>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</si>
  <si>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</si>
  <si>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</si>
  <si>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</si>
  <si>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</si>
  <si>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</si>
  <si>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</si>
  <si>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</si>
  <si>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</si>
  <si>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</si>
  <si>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</si>
  <si>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</si>
  <si>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</si>
  <si>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</si>
  <si>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</si>
  <si>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</si>
  <si>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</si>
  <si>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</si>
  <si>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</si>
  <si>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</si>
  <si>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</si>
  <si>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</si>
  <si>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</si>
  <si>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</si>
  <si>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</si>
  <si>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</si>
  <si>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</si>
  <si>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</si>
  <si>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</si>
  <si>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</si>
  <si>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</si>
  <si>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</si>
  <si>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</si>
  <si>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</si>
  <si>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</si>
  <si>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</si>
  <si>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</si>
  <si>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</si>
  <si>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</si>
  <si>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</si>
  <si>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</si>
  <si>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</si>
  <si>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</si>
  <si>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</si>
  <si>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</si>
  <si>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</si>
  <si>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</si>
  <si>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</si>
  <si>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</si>
  <si>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</si>
  <si>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</si>
  <si>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</si>
  <si>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</si>
  <si>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</si>
  <si>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</si>
  <si>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</si>
  <si>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</si>
  <si>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</si>
  <si>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</si>
  <si>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</si>
  <si>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</si>
  <si>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</si>
  <si>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</si>
  <si>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</si>
  <si>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</si>
  <si>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</si>
  <si>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</si>
  <si>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</si>
  <si>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</si>
  <si>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</si>
  <si>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</si>
  <si>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</si>
  <si>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</si>
  <si>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</si>
  <si>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</si>
  <si>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</si>
  <si>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</si>
  <si>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</si>
  <si>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</si>
  <si>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</si>
  <si>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</si>
  <si>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</si>
  <si>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</si>
  <si>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</si>
  <si>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</si>
  <si>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</si>
  <si>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</si>
  <si>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</si>
  <si>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</si>
  <si>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</si>
  <si>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</si>
  <si>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</si>
  <si>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</si>
  <si>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</si>
  <si>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</si>
  <si>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</si>
  <si>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</si>
  <si>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</si>
  <si>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</si>
  <si>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</si>
  <si>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</si>
  <si>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</si>
  <si>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</si>
  <si>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</si>
  <si>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</si>
  <si>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</si>
  <si>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</si>
  <si>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</si>
  <si>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</si>
  <si>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</si>
  <si>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</si>
  <si>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</si>
  <si>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</si>
  <si>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</si>
  <si>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</si>
  <si>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</si>
  <si>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</si>
  <si>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</si>
  <si>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</si>
  <si>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</si>
  <si>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</si>
  <si>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</si>
  <si>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</si>
  <si>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</si>
  <si>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</si>
  <si>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</si>
  <si>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</si>
  <si>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</si>
  <si>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</si>
  <si>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</si>
  <si>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</si>
  <si>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</si>
  <si>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</si>
  <si>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</si>
  <si>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</si>
  <si>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</si>
  <si>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</si>
  <si>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</si>
  <si>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</si>
  <si>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</si>
  <si>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</si>
  <si>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</si>
  <si>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</si>
  <si>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</si>
  <si>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</si>
  <si>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</si>
  <si>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</si>
  <si>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</si>
  <si>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</si>
  <si>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</si>
  <si>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</si>
  <si>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</si>
  <si>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</si>
  <si>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</si>
  <si>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</si>
  <si>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</si>
  <si>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</si>
  <si>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</si>
  <si>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</si>
  <si>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</si>
  <si>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</si>
  <si>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</si>
  <si>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</si>
  <si>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</si>
  <si>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</si>
  <si>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</si>
  <si>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</si>
  <si>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</si>
  <si>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</si>
  <si>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</si>
  <si>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</si>
  <si>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</si>
  <si>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</si>
  <si>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</si>
  <si>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</si>
  <si>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</si>
  <si>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</si>
  <si>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</si>
  <si>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</si>
  <si>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</si>
  <si>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</si>
  <si>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</si>
  <si>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</si>
  <si>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</si>
  <si>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</si>
  <si>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</si>
  <si>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</si>
  <si>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</si>
  <si>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</si>
  <si>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</si>
  <si>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</si>
  <si>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</si>
  <si>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</si>
  <si>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</si>
  <si>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</si>
  <si>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</si>
  <si>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</si>
  <si>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</si>
  <si>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</si>
  <si>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</si>
  <si>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</si>
  <si>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</si>
  <si>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</si>
  <si>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</si>
  <si>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</si>
  <si>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</si>
  <si>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</si>
  <si>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</si>
  <si>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</si>
  <si>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</si>
  <si>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</si>
  <si>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</si>
  <si>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</si>
  <si>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</si>
  <si>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</si>
  <si>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</si>
  <si>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</si>
  <si>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</si>
  <si>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</si>
  <si>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</si>
  <si>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</si>
  <si>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</si>
  <si>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</si>
  <si>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</si>
  <si>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</si>
  <si>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</si>
  <si>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</si>
  <si>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</si>
  <si>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</si>
  <si>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</si>
  <si>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</si>
  <si>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</si>
  <si>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</si>
  <si>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</si>
  <si>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</si>
  <si>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</si>
  <si>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</si>
  <si>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</si>
  <si>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</si>
  <si>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</si>
  <si>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</si>
  <si>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</si>
  <si>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</si>
  <si>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</si>
  <si>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</si>
  <si>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</si>
  <si>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</si>
  <si>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</si>
  <si>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</si>
  <si>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</si>
  <si>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</si>
  <si>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</si>
  <si>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</si>
  <si>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</si>
  <si>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</si>
  <si>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</si>
  <si>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</si>
  <si>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</si>
  <si>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</si>
  <si>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</si>
  <si>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</si>
  <si>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</si>
  <si>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</si>
  <si>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</si>
  <si>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</si>
  <si>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</si>
  <si>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</si>
  <si>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</si>
  <si>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</si>
  <si>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</si>
  <si>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</si>
  <si>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</si>
  <si>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</si>
  <si>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</si>
  <si>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</si>
  <si>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</si>
  <si>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</si>
  <si>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</si>
  <si>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</si>
  <si>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</si>
  <si>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</si>
  <si>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</si>
  <si>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</si>
  <si>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</si>
  <si>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</si>
  <si>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</si>
  <si>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</si>
  <si>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</si>
  <si>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</si>
  <si>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</si>
  <si>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</si>
  <si>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</si>
  <si>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</si>
  <si>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</si>
  <si>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</si>
  <si>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</si>
  <si>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</si>
  <si>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</si>
  <si>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</si>
  <si>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</si>
  <si>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</si>
  <si>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</si>
  <si>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</si>
  <si>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</si>
  <si>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</si>
  <si>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</si>
  <si>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</si>
  <si>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</si>
  <si>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</si>
  <si>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</si>
  <si>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</si>
  <si>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</si>
  <si>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</si>
  <si>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</si>
  <si>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</si>
  <si>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</si>
  <si>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</si>
  <si>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</si>
  <si>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</si>
  <si>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</si>
  <si>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</si>
  <si>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</si>
  <si>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</si>
  <si>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</si>
  <si>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</si>
  <si>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</si>
  <si>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</si>
  <si>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</si>
  <si>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</si>
  <si>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</si>
  <si>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</si>
  <si>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</si>
  <si>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</si>
  <si>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</si>
  <si>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</si>
  <si>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</si>
  <si>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</si>
  <si>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</si>
  <si>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</si>
  <si>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</si>
  <si>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</si>
  <si>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</si>
  <si>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</si>
  <si>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</si>
  <si>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</si>
  <si>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</si>
  <si>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</si>
  <si>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</si>
  <si>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</si>
  <si>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</si>
  <si>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</si>
  <si>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</si>
  <si>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</si>
  <si>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</si>
  <si>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</si>
  <si>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</si>
  <si>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</si>
  <si>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</si>
  <si>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</si>
  <si>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</si>
  <si>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</si>
  <si>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</si>
  <si>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</si>
  <si>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</si>
  <si>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</si>
  <si>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</si>
  <si>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</si>
  <si>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</si>
  <si>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</si>
  <si>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</si>
  <si>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</si>
  <si>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</si>
  <si>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</si>
  <si>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</si>
  <si>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</si>
  <si>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</si>
  <si>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</si>
  <si>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</si>
  <si>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</si>
  <si>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</si>
  <si>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</si>
  <si>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</si>
  <si>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</si>
  <si>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</si>
  <si>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</si>
  <si>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</si>
  <si>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</si>
  <si>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</si>
  <si>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</si>
  <si>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</si>
  <si>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</si>
  <si>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</si>
  <si>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</si>
  <si>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</si>
  <si>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</si>
  <si>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</si>
  <si>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</si>
  <si>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</si>
  <si>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</si>
  <si>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</si>
  <si>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</si>
  <si>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</si>
  <si>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</si>
  <si>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</si>
  <si>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</si>
  <si>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</si>
  <si>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</si>
  <si>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</si>
  <si>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</si>
  <si>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</si>
  <si>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</si>
  <si>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</si>
  <si>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</si>
  <si>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</si>
  <si>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</si>
  <si>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</si>
  <si>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</si>
  <si>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</si>
  <si>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</si>
  <si>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</si>
  <si>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</si>
  <si>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</si>
  <si>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</si>
  <si>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</si>
  <si>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</si>
  <si>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</si>
  <si>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</si>
  <si>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</si>
  <si>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</si>
  <si>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</si>
  <si>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</si>
  <si>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</si>
  <si>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</si>
  <si>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</si>
  <si>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</si>
  <si>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</si>
  <si>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</si>
  <si>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</si>
  <si>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</si>
  <si>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</si>
  <si>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</si>
  <si>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</si>
  <si>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</si>
  <si>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</si>
  <si>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</si>
  <si>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</si>
  <si>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</si>
  <si>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</si>
  <si>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</si>
  <si>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</si>
  <si>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</si>
  <si>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</si>
  <si>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</si>
  <si>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</si>
  <si>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</si>
  <si>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</si>
  <si>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</si>
  <si>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</si>
  <si>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</si>
  <si>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</si>
  <si>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</si>
  <si>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</si>
  <si>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</si>
  <si>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</si>
  <si>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</si>
  <si>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</si>
  <si>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</si>
  <si>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</si>
  <si>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</si>
  <si>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</si>
  <si>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</si>
  <si>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</si>
  <si>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</si>
  <si>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</si>
  <si>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</si>
  <si>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</si>
  <si>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</si>
  <si>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</si>
  <si>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</si>
  <si>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</si>
  <si>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</si>
  <si>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</si>
  <si>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</si>
  <si>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</si>
  <si>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</si>
  <si>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</si>
  <si>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</si>
  <si>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</si>
  <si>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</si>
  <si>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</si>
  <si>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</si>
  <si>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</si>
  <si>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</si>
  <si>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</si>
  <si>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</si>
  <si>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</si>
  <si>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</si>
  <si>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</si>
  <si>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</si>
  <si>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</si>
  <si>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</si>
  <si>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</si>
  <si>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</si>
  <si>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</si>
  <si>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</si>
  <si>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</si>
  <si>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</si>
  <si>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</si>
  <si>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</si>
  <si>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</si>
  <si>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</si>
  <si>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</si>
  <si>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</si>
  <si>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</si>
  <si>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</si>
  <si>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</si>
  <si>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</si>
  <si>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</si>
  <si>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</si>
  <si>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</si>
  <si>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</si>
  <si>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</si>
  <si>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</si>
  <si>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</si>
  <si>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</si>
  <si>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</si>
  <si>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</si>
  <si>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</si>
  <si>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</si>
  <si>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</si>
  <si>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</si>
  <si>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</si>
  <si>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</si>
  <si>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</si>
  <si>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</si>
  <si>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</si>
  <si>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</si>
  <si>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</si>
  <si>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</si>
  <si>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</si>
  <si>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</si>
  <si>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</si>
  <si>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</si>
  <si>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</si>
  <si>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</si>
  <si>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</si>
  <si>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</si>
  <si>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</si>
  <si>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</si>
  <si>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</si>
  <si>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</si>
  <si>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</si>
  <si>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</si>
  <si>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</si>
  <si>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</si>
  <si>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</si>
  <si>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</si>
  <si>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</si>
  <si>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</si>
  <si>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</si>
  <si>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</si>
  <si>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</si>
  <si>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</si>
  <si>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</si>
  <si>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</si>
  <si>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</si>
  <si>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</si>
  <si>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</si>
  <si>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</si>
  <si>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</si>
  <si>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</si>
  <si>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</si>
  <si>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</si>
  <si>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</si>
  <si>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</si>
  <si>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</si>
  <si>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</si>
  <si>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</si>
  <si>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</si>
  <si>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</si>
  <si>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</si>
  <si>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</si>
  <si>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</si>
  <si>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</si>
  <si>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</si>
  <si>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</si>
  <si>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</si>
  <si>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</si>
  <si>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</si>
  <si>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</si>
  <si>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</si>
  <si>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</si>
  <si>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</si>
  <si>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</si>
  <si>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</si>
  <si>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</si>
  <si>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</si>
  <si>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</si>
  <si>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</si>
  <si>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</si>
  <si>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</si>
  <si>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</si>
  <si>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</si>
  <si>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</si>
  <si>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</si>
  <si>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</si>
  <si>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</si>
  <si>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</si>
  <si>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</si>
  <si>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</si>
  <si>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</si>
  <si>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</si>
  <si>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</si>
  <si>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</si>
  <si>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</si>
  <si>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</si>
  <si>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</si>
  <si>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</si>
  <si>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</si>
  <si>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</si>
  <si>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</si>
  <si>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</si>
  <si>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</si>
  <si>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</si>
  <si>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</si>
  <si>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</si>
  <si>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</si>
  <si>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</si>
  <si>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</si>
  <si>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</si>
  <si>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</si>
  <si>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</si>
  <si>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</si>
  <si>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</si>
  <si>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</si>
  <si>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</si>
  <si>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</si>
  <si>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</si>
  <si>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</si>
  <si>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</si>
  <si>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</si>
  <si>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</si>
  <si>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</si>
  <si>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</si>
  <si>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</si>
  <si>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</si>
  <si>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</si>
  <si>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</si>
  <si>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</si>
  <si>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</si>
  <si>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</si>
  <si>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</si>
  <si>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</si>
  <si>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</si>
  <si>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</si>
  <si>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</si>
  <si>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</si>
  <si>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</si>
  <si>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</si>
  <si>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</si>
  <si>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</si>
  <si>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</si>
  <si>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</si>
  <si>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</si>
  <si>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</si>
  <si>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</si>
  <si>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</si>
  <si>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</si>
  <si>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</si>
  <si>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</si>
  <si>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</si>
  <si>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</si>
  <si>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</si>
  <si>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</si>
  <si>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</si>
  <si>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</si>
  <si>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</si>
  <si>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</si>
  <si>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</si>
  <si>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</si>
  <si>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</si>
  <si>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</si>
  <si>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</si>
  <si>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</si>
  <si>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</si>
  <si>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</si>
  <si>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</si>
  <si>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</si>
  <si>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</si>
  <si>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</si>
  <si>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</si>
  <si>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</si>
  <si>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</si>
  <si>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</si>
  <si>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</si>
  <si>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</si>
  <si>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</si>
  <si>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</si>
  <si>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</si>
  <si>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</si>
  <si>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</si>
  <si>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</si>
  <si>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</si>
  <si>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</si>
  <si>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</si>
  <si>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</si>
  <si>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</si>
  <si>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</si>
  <si>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</si>
  <si>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</si>
  <si>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</si>
  <si>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</si>
  <si>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</si>
  <si>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</si>
  <si>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</si>
  <si>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</si>
  <si>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</si>
  <si>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</si>
  <si>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</si>
  <si>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</si>
  <si>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</si>
  <si>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</si>
  <si>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</si>
  <si>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</si>
  <si>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</si>
  <si>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</si>
  <si>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</si>
  <si>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</si>
  <si>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</si>
  <si>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</si>
  <si>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</si>
  <si>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</si>
  <si>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</si>
  <si>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</si>
  <si>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</si>
  <si>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</si>
  <si>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</si>
  <si>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</si>
  <si>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</si>
  <si>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</si>
  <si>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</si>
  <si>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</si>
  <si>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</si>
  <si>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</si>
  <si>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</si>
  <si>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</si>
  <si>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</si>
  <si>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</si>
  <si>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</si>
  <si>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</si>
  <si>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</si>
  <si>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</si>
  <si>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</si>
  <si>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</si>
  <si>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</si>
  <si>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</si>
  <si>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</si>
  <si>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</si>
  <si>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</si>
  <si>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</si>
  <si>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</si>
  <si>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</si>
  <si>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</si>
  <si>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</si>
  <si>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</si>
  <si>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</si>
  <si>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</si>
  <si>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</si>
  <si>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</si>
  <si>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</si>
  <si>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</si>
  <si>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</si>
  <si>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</si>
  <si>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</si>
  <si>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</si>
  <si>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</si>
  <si>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</si>
  <si>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</si>
  <si>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</si>
  <si>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</si>
  <si>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</si>
  <si>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</si>
  <si>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</si>
  <si>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</si>
  <si>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</si>
  <si>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</si>
  <si>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</si>
  <si>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</si>
  <si>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</si>
  <si>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</si>
  <si>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</si>
  <si>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</si>
  <si>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</si>
  <si>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</si>
  <si>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</si>
  <si>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</si>
  <si>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</si>
  <si>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</si>
  <si>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</si>
  <si>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</si>
  <si>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</si>
  <si>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</si>
  <si>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</si>
  <si>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</si>
  <si>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</si>
  <si>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</si>
  <si>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</si>
  <si>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</si>
  <si>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</si>
  <si>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</si>
  <si>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</si>
  <si>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</si>
  <si>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</si>
  <si>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</si>
  <si>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</si>
  <si>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</si>
  <si>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</si>
  <si>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</si>
  <si>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</si>
  <si>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</si>
  <si>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</si>
  <si>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</si>
  <si>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</si>
  <si>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</si>
  <si>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</si>
  <si>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</si>
  <si>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</si>
  <si>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</si>
  <si>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</si>
  <si>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</si>
  <si>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</si>
  <si>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</si>
  <si>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</si>
  <si>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</si>
  <si>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</si>
  <si>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</si>
  <si>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</si>
  <si>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</si>
  <si>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</si>
  <si>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</si>
  <si>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</si>
  <si>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</si>
  <si>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</si>
  <si>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</si>
  <si>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</si>
  <si>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</si>
  <si>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</si>
  <si>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</si>
  <si>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</si>
  <si>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</si>
  <si>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</si>
  <si>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</si>
  <si>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</si>
  <si>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</si>
  <si>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</si>
  <si>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</si>
  <si>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</si>
  <si>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</si>
  <si>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</si>
  <si>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</si>
  <si>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</si>
  <si>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</si>
  <si>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</si>
  <si>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</si>
  <si>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</si>
  <si>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</si>
  <si>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</si>
  <si>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</si>
  <si>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</si>
  <si>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</si>
  <si>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</si>
  <si>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</si>
  <si>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</si>
  <si>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</si>
  <si>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</si>
  <si>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</si>
  <si>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</si>
  <si>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</si>
  <si>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</si>
  <si>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</si>
  <si>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</si>
  <si>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</si>
  <si>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</si>
  <si>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</si>
  <si>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</si>
  <si>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</si>
  <si>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</si>
  <si>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</si>
  <si>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</si>
  <si>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</si>
  <si>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</si>
  <si>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</si>
  <si>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</si>
  <si>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</si>
  <si>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</si>
  <si>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</si>
  <si>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</si>
  <si>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</si>
  <si>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</si>
  <si>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</si>
  <si>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</si>
  <si>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</si>
  <si>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</si>
  <si>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</si>
  <si>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</si>
  <si>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</si>
  <si>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</si>
  <si>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</si>
  <si>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</si>
  <si>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</si>
  <si>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</si>
  <si>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</si>
  <si>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</si>
  <si>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</si>
  <si>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</si>
  <si>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</si>
  <si>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</si>
  <si>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</si>
  <si>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</si>
  <si>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</si>
  <si>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</si>
  <si>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</si>
  <si>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</si>
  <si>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</si>
  <si>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</si>
  <si>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</si>
  <si>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</si>
  <si>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</si>
  <si>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</si>
  <si>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</si>
  <si>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</si>
  <si>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</si>
  <si>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</si>
  <si>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</si>
  <si>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</si>
  <si>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</si>
  <si>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</si>
  <si>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</si>
  <si>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</si>
  <si>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</si>
  <si>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</si>
  <si>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</si>
  <si>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</si>
  <si>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</si>
  <si>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</si>
  <si>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</si>
  <si>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</si>
  <si>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</si>
  <si>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</si>
  <si>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</si>
  <si>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</si>
  <si>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</si>
  <si>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</si>
  <si>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</si>
  <si>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</si>
  <si>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</si>
  <si>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</si>
  <si>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</si>
  <si>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</si>
  <si>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</si>
  <si>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</si>
  <si>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</si>
  <si>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</si>
  <si>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</si>
  <si>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</si>
  <si>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</si>
  <si>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</si>
  <si>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</si>
  <si>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</si>
  <si>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</si>
  <si>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</si>
  <si>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</si>
  <si>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</si>
  <si>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</si>
  <si>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</si>
  <si>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</si>
  <si>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</si>
  <si>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</si>
  <si>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</si>
  <si>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</si>
  <si>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</si>
  <si>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</si>
  <si>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</si>
  <si>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</si>
  <si>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</si>
  <si>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</si>
  <si>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</si>
  <si>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</si>
  <si>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</si>
  <si>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</si>
  <si>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</si>
  <si>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</si>
  <si>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</si>
  <si>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</si>
  <si>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</si>
  <si>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</si>
  <si>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</si>
  <si>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</si>
  <si>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</si>
  <si>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</si>
  <si>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</si>
  <si>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</si>
  <si>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</si>
  <si>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</si>
  <si>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</si>
  <si>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</si>
  <si>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</si>
  <si>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</si>
  <si>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</si>
  <si>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</si>
  <si>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</si>
  <si>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</si>
  <si>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</si>
  <si>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</si>
  <si>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</si>
  <si>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</si>
  <si>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</si>
  <si>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</si>
  <si>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</si>
  <si>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</si>
  <si>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</si>
  <si>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</si>
  <si>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</si>
  <si>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</si>
  <si>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</si>
  <si>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</si>
  <si>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</si>
  <si>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</si>
  <si>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</si>
  <si>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</si>
  <si>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</si>
  <si>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</si>
  <si>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</si>
  <si>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</si>
  <si>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</si>
  <si>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</si>
  <si>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</si>
  <si>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</si>
  <si>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</si>
  <si>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</si>
  <si>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</si>
  <si>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</si>
  <si>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</si>
  <si>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</si>
  <si>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</si>
  <si>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</si>
  <si>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</si>
  <si>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</si>
  <si>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</si>
  <si>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</si>
  <si>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</si>
  <si>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</si>
  <si>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</si>
  <si>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</si>
  <si>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</si>
  <si>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</si>
  <si>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</si>
  <si>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</si>
  <si>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</si>
  <si>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</si>
  <si>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</si>
  <si>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</si>
  <si>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</si>
  <si>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</si>
  <si>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</si>
  <si>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</si>
  <si>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</si>
  <si>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</si>
  <si>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</si>
  <si>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</si>
  <si>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</si>
  <si>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</si>
  <si>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</si>
  <si>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</si>
  <si>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</si>
  <si>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</si>
  <si>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</si>
  <si>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</si>
  <si>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</si>
  <si>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</si>
  <si>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</si>
  <si>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</si>
  <si>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</si>
  <si>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</si>
  <si>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</si>
  <si>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</si>
  <si>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</si>
  <si>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</si>
  <si>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</si>
  <si>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</si>
  <si>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</si>
  <si>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</si>
  <si>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</si>
  <si>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</si>
  <si>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</si>
  <si>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</si>
  <si>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</si>
  <si>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</si>
  <si>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</si>
  <si>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</si>
  <si>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</si>
  <si>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</si>
  <si>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</si>
  <si>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</si>
  <si>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</si>
  <si>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</si>
  <si>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</si>
  <si>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</si>
  <si>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</si>
  <si>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</si>
  <si>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</si>
  <si>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</si>
  <si>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</si>
  <si>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</si>
  <si>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</si>
  <si>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</si>
  <si>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</si>
  <si>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</si>
  <si>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</si>
  <si>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</si>
  <si>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</si>
  <si>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</si>
  <si>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</si>
  <si>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</si>
  <si>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</si>
  <si>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</si>
  <si>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</si>
  <si>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</si>
  <si>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</si>
  <si>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</si>
  <si>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</si>
  <si>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</si>
  <si>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</si>
  <si>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</si>
  <si>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</si>
  <si>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</si>
  <si>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</si>
  <si>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</si>
  <si>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</si>
  <si>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</si>
  <si>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</si>
  <si>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</si>
  <si>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</si>
  <si>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</si>
  <si>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</si>
  <si>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</si>
  <si>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</si>
  <si>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</si>
  <si>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</si>
  <si>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</si>
  <si>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</si>
  <si>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</si>
  <si>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</si>
  <si>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</si>
  <si>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</si>
  <si>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</si>
  <si>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</si>
  <si>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</si>
  <si>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</si>
  <si>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</si>
  <si>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</si>
  <si>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</si>
  <si>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</si>
  <si>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</si>
  <si>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</si>
  <si>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</si>
  <si>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</si>
  <si>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</si>
  <si>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</si>
  <si>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</si>
  <si>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</si>
  <si>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</si>
  <si>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</si>
  <si>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</si>
  <si>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</si>
  <si>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</si>
  <si>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</si>
  <si>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</si>
  <si>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</si>
  <si>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</si>
  <si>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</si>
  <si>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</si>
  <si>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</si>
  <si>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</si>
  <si>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</si>
  <si>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</si>
  <si>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</si>
  <si>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</si>
  <si>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</si>
  <si>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</si>
  <si>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</si>
  <si>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</si>
  <si>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</si>
  <si>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</si>
  <si>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</si>
  <si>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</si>
  <si>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</si>
  <si>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</si>
  <si>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</si>
  <si>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</si>
  <si>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</si>
  <si>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</si>
  <si>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</si>
  <si>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</si>
  <si>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</si>
  <si>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</si>
  <si>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</si>
  <si>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</si>
  <si>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</si>
  <si>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</si>
  <si>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</si>
  <si>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</si>
  <si>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</si>
  <si>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</si>
  <si>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</si>
  <si>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</si>
  <si>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</si>
  <si>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</si>
  <si>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</si>
  <si>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</si>
  <si>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</si>
  <si>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</si>
  <si>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</si>
  <si>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</si>
  <si>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</si>
  <si>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</si>
  <si>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</si>
  <si>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</si>
  <si>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</si>
  <si>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</si>
  <si>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</si>
  <si>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</si>
  <si>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</si>
  <si>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</si>
  <si>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</si>
  <si>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</si>
  <si>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</si>
  <si>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</si>
  <si>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</si>
  <si>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</si>
  <si>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</si>
  <si>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</si>
  <si>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</si>
  <si>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</si>
  <si>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</si>
  <si>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</si>
  <si>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</si>
  <si>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</si>
  <si>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</si>
  <si>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</si>
  <si>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</si>
  <si>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</si>
  <si>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</si>
  <si>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</si>
  <si>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</si>
  <si>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</si>
  <si>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</si>
  <si>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</si>
  <si>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</si>
  <si>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</si>
  <si>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</si>
  <si>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</si>
  <si>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</si>
  <si>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</si>
  <si>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</si>
  <si>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</si>
  <si>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</si>
  <si>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</si>
  <si>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</si>
  <si>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</si>
  <si>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</si>
  <si>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</si>
  <si>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</si>
  <si>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</si>
  <si>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</si>
  <si>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</si>
  <si>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</si>
  <si>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</si>
  <si>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</si>
  <si>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</si>
  <si>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</si>
  <si>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</si>
  <si>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</si>
  <si>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</si>
  <si>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</si>
  <si>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</si>
  <si>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</si>
  <si>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</si>
  <si>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</si>
  <si>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</si>
  <si>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</si>
  <si>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</si>
  <si>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</si>
  <si>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</si>
  <si>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</si>
  <si>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</si>
  <si>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</si>
  <si>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</si>
  <si>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</si>
  <si>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</si>
  <si>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</si>
  <si>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</si>
  <si>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</si>
  <si>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</si>
  <si>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</si>
  <si>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</si>
  <si>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</si>
  <si>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</si>
  <si>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</si>
  <si>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</si>
  <si>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</si>
  <si>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</si>
  <si>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</si>
  <si>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</si>
  <si>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</si>
  <si>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</si>
  <si>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</si>
  <si>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</si>
  <si>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</si>
  <si>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</si>
  <si>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</si>
  <si>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</si>
  <si>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</si>
  <si>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</si>
  <si>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</si>
  <si>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</si>
  <si>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</si>
  <si>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</si>
  <si>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</si>
  <si>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</si>
  <si>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</si>
  <si>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</si>
  <si>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</si>
  <si>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</si>
  <si>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</si>
  <si>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</si>
  <si>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</si>
  <si>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</si>
  <si>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</si>
  <si>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</si>
  <si>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</si>
  <si>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</si>
  <si>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</si>
  <si>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</si>
  <si>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</si>
  <si>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</si>
  <si>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</si>
  <si>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</si>
  <si>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</si>
  <si>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</si>
  <si>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</si>
  <si>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</si>
  <si>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</si>
  <si>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</si>
  <si>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</si>
  <si>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</si>
  <si>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</si>
  <si>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</si>
  <si>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</si>
  <si>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</si>
  <si>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</si>
  <si>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</si>
  <si>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</si>
  <si>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</si>
  <si>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</si>
  <si>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</si>
  <si>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</si>
  <si>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</si>
  <si>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</si>
  <si>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</si>
  <si>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</si>
  <si>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</si>
  <si>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</si>
  <si>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</si>
  <si>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</si>
  <si>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</si>
  <si>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</si>
  <si>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</si>
  <si>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</si>
  <si>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</si>
  <si>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</si>
  <si>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</si>
  <si>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</si>
  <si>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</si>
  <si>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</si>
  <si>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</si>
  <si>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</si>
  <si>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</si>
  <si>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</si>
  <si>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</si>
  <si>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</si>
  <si>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</si>
  <si>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</si>
  <si>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</si>
  <si>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</si>
  <si>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</si>
  <si>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</si>
  <si>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</si>
  <si>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</si>
  <si>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</si>
  <si>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</si>
  <si>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</si>
  <si>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</si>
  <si>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</si>
  <si>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</si>
  <si>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</si>
  <si>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</si>
  <si>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</si>
  <si>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</si>
  <si>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</si>
  <si>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</si>
  <si>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</si>
  <si>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</si>
  <si>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</si>
  <si>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</si>
  <si>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</si>
  <si>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</si>
  <si>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</si>
  <si>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</si>
  <si>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</si>
  <si>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</si>
  <si>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</si>
  <si>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</si>
  <si>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</si>
  <si>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</si>
  <si>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</si>
  <si>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</si>
  <si>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</si>
  <si>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</si>
  <si>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</si>
  <si>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</si>
  <si>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</si>
  <si>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</si>
  <si>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</si>
  <si>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</si>
  <si>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</si>
  <si>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</si>
  <si>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</si>
  <si>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</si>
  <si>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</si>
  <si>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</si>
  <si>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</si>
  <si>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</si>
  <si>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</si>
  <si>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</si>
  <si>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</si>
  <si>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</si>
  <si>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</si>
  <si>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</si>
  <si>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</si>
  <si>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</si>
  <si>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</si>
  <si>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</si>
  <si>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</si>
  <si>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</si>
  <si>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</si>
  <si>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</si>
  <si>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</si>
  <si>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</si>
  <si>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</si>
  <si>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</si>
  <si>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</si>
  <si>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</si>
  <si>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</si>
  <si>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</si>
  <si>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</si>
  <si>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</si>
  <si>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</si>
  <si>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</si>
  <si>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</si>
  <si>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</si>
  <si>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</si>
  <si>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</si>
  <si>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</si>
  <si>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</si>
  <si>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</si>
  <si>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</si>
  <si>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</si>
  <si>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</si>
  <si>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</si>
  <si>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</si>
  <si>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</si>
  <si>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</si>
  <si>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</si>
  <si>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</si>
  <si>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</si>
  <si>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</si>
  <si>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</si>
  <si>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</si>
  <si>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</si>
  <si>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</si>
  <si>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</si>
  <si>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</si>
  <si>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</si>
  <si>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</si>
  <si>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</si>
  <si>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</si>
  <si>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</si>
  <si>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</si>
  <si>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</si>
  <si>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</si>
  <si>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</si>
  <si>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</si>
  <si>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</si>
  <si>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</si>
  <si>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</si>
  <si>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</si>
  <si>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</si>
  <si>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</si>
  <si>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</si>
  <si>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</si>
  <si>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</si>
  <si>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</si>
  <si>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</si>
  <si>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</si>
  <si>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</si>
  <si>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</si>
  <si>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</si>
  <si>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</si>
  <si>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</si>
  <si>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</si>
  <si>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</si>
  <si>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</si>
  <si>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</si>
  <si>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</si>
  <si>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</si>
  <si>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</si>
  <si>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</si>
  <si>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</si>
  <si>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</si>
  <si>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</si>
  <si>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</si>
  <si>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</si>
  <si>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</si>
  <si>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</si>
  <si>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</si>
  <si>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</si>
  <si>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</si>
  <si>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</si>
  <si>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</si>
  <si>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</si>
  <si>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</si>
  <si>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</si>
  <si>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</si>
  <si>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</si>
  <si>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</si>
  <si>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</si>
  <si>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</si>
  <si>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</si>
  <si>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</si>
  <si>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</si>
  <si>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</si>
  <si>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</si>
  <si>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</si>
  <si>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</si>
  <si>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</si>
  <si>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</si>
  <si>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</si>
  <si>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</si>
  <si>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</si>
  <si>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</si>
  <si>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</si>
  <si>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</si>
  <si>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</si>
  <si>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</si>
  <si>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</si>
  <si>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</si>
  <si>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</si>
  <si>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</si>
  <si>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</si>
  <si>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</si>
  <si>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</si>
  <si>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</si>
  <si>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</si>
  <si>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</si>
  <si>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</si>
  <si>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</si>
  <si>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</si>
  <si>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</si>
  <si>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</si>
  <si>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</si>
  <si>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</si>
  <si>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</si>
  <si>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</si>
  <si>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</si>
  <si>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</si>
  <si>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</si>
  <si>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</si>
  <si>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</si>
  <si>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</si>
  <si>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</si>
  <si>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</si>
  <si>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</si>
  <si>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</si>
  <si>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</si>
  <si>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</si>
  <si>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</si>
  <si>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</si>
  <si>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</si>
  <si>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</si>
  <si>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</si>
  <si>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</si>
  <si>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</si>
  <si>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</si>
  <si>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</si>
  <si>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</si>
  <si>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</si>
  <si>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</si>
  <si>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</si>
  <si>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</si>
  <si>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</si>
  <si>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</si>
  <si>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</si>
  <si>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</si>
  <si>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</si>
  <si>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</si>
  <si>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</si>
  <si>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</si>
  <si>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</si>
  <si>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</si>
  <si>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</si>
  <si>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</si>
  <si>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</si>
  <si>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</si>
  <si>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</si>
  <si>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</si>
  <si>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</si>
  <si>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</si>
  <si>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</si>
  <si>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</si>
  <si>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</si>
  <si>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</si>
  <si>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</si>
  <si>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</si>
  <si>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</si>
  <si>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</si>
  <si>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</si>
  <si>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</si>
  <si>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</si>
  <si>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</si>
  <si>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</si>
  <si>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</si>
  <si>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</si>
  <si>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</si>
  <si>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</si>
  <si>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</si>
  <si>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</si>
  <si>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</si>
  <si>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</si>
  <si>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</si>
  <si>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</si>
  <si>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</si>
  <si>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</si>
  <si>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</si>
  <si>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</si>
  <si>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</si>
  <si>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</si>
  <si>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</si>
  <si>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</si>
  <si>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</si>
  <si>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</si>
  <si>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</si>
  <si>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</si>
  <si>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</si>
  <si>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</si>
  <si>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</si>
  <si>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</si>
  <si>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</si>
  <si>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</si>
  <si>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</si>
  <si>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</si>
  <si>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</si>
  <si>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</si>
  <si>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</si>
  <si>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</si>
  <si>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</si>
  <si>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</si>
  <si>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</si>
  <si>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</si>
  <si>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</si>
  <si>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</si>
  <si>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</si>
  <si>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</si>
  <si>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</si>
  <si>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</si>
  <si>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</si>
  <si>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</si>
  <si>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</si>
  <si>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</si>
  <si>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</si>
  <si>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</si>
  <si>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</si>
  <si>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</si>
  <si>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</si>
  <si>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</si>
  <si>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</si>
  <si>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</si>
  <si>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</si>
  <si>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</si>
  <si>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</si>
  <si>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</si>
  <si>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</si>
  <si>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</si>
  <si>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</si>
  <si>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</si>
  <si>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</si>
  <si>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</si>
  <si>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</si>
  <si>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</si>
  <si>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</si>
  <si>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</si>
  <si>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</si>
  <si>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</si>
  <si>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</si>
  <si>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</si>
  <si>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</si>
  <si>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</si>
  <si>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</si>
  <si>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</si>
  <si>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</si>
  <si>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</si>
  <si>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</si>
  <si>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</si>
  <si>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</si>
  <si>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</si>
  <si>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</si>
  <si>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</si>
  <si>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</si>
  <si>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</si>
  <si>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</si>
  <si>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</si>
  <si>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</si>
  <si>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</si>
  <si>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</si>
  <si>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</si>
  <si>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</si>
  <si>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</si>
  <si>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</si>
  <si>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</si>
  <si>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</si>
  <si>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</si>
  <si>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</si>
  <si>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</si>
  <si>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</si>
  <si>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</si>
  <si>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</si>
  <si>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</si>
  <si>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</si>
  <si>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</si>
  <si>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</si>
  <si>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</si>
  <si>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</si>
  <si>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</si>
  <si>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</si>
  <si>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</si>
  <si>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</si>
  <si>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</si>
  <si>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</si>
  <si>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</si>
  <si>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</si>
  <si>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</si>
  <si>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</si>
  <si>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</si>
  <si>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</si>
  <si>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</si>
  <si>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</si>
  <si>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</si>
  <si>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</si>
  <si>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</si>
  <si>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</si>
  <si>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</si>
  <si>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</si>
  <si>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</si>
  <si>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</si>
  <si>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</si>
  <si>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</si>
  <si>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</si>
  <si>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</si>
  <si>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</si>
  <si>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</si>
  <si>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</si>
  <si>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</si>
  <si>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</si>
  <si>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</si>
  <si>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</si>
  <si>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</si>
  <si>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</si>
  <si>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</si>
  <si>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</si>
  <si>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</si>
  <si>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</si>
  <si>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</si>
  <si>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</si>
  <si>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</si>
  <si>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</si>
  <si>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</si>
  <si>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</si>
  <si>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</si>
  <si>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</si>
  <si>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</si>
  <si>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</si>
  <si>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</si>
  <si>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</si>
  <si>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</si>
  <si>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</si>
  <si>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</si>
  <si>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</si>
  <si>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</si>
  <si>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</si>
  <si>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</si>
  <si>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</si>
  <si>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</si>
  <si>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</si>
  <si>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</si>
  <si>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</si>
  <si>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</si>
  <si>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</si>
  <si>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</si>
  <si>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</si>
  <si>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</si>
  <si>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</si>
  <si>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</si>
  <si>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</si>
  <si>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</si>
  <si>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</si>
  <si>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</si>
  <si>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</si>
  <si>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</si>
  <si>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</si>
  <si>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</si>
  <si>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</si>
  <si>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</si>
  <si>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</si>
  <si>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</si>
  <si>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</si>
  <si>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</si>
  <si>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</si>
  <si>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</si>
  <si>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</si>
  <si>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</si>
  <si>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</si>
  <si>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</si>
  <si>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</si>
  <si>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</si>
  <si>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</si>
  <si>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</si>
  <si>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</si>
  <si>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</si>
  <si>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</si>
  <si>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</si>
  <si>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</si>
  <si>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</si>
  <si>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</si>
  <si>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</si>
  <si>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</si>
  <si>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</si>
  <si>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</si>
  <si>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</si>
  <si>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</si>
  <si>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</si>
  <si>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</si>
  <si>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</si>
  <si>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</si>
  <si>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</si>
  <si>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</si>
  <si>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</si>
  <si>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</si>
  <si>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</si>
  <si>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</si>
  <si>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</si>
  <si>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</si>
  <si>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</si>
  <si>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</si>
  <si>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</si>
  <si>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</si>
  <si>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</si>
  <si>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</si>
  <si>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</si>
  <si>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</si>
  <si>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</si>
  <si>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</si>
  <si>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</si>
  <si>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</si>
  <si>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</si>
  <si>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</si>
  <si>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</si>
  <si>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</si>
  <si>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</si>
  <si>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</si>
  <si>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</si>
  <si>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</si>
  <si>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</si>
  <si>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</si>
  <si>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</si>
  <si>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</si>
  <si>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</si>
  <si>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</si>
  <si>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</si>
  <si>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</si>
  <si>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</si>
  <si>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</si>
  <si>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</si>
  <si>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</si>
  <si>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</si>
  <si>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</si>
  <si>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</si>
  <si>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</si>
  <si>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</si>
  <si>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</si>
  <si>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</si>
  <si>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</si>
  <si>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</si>
  <si>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</si>
  <si>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</si>
  <si>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</si>
  <si>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</si>
  <si>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</si>
  <si>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</si>
  <si>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</si>
  <si>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</si>
  <si>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</si>
  <si>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</si>
  <si>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</si>
  <si>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</si>
  <si>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</si>
  <si>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</si>
  <si>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</si>
  <si>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</si>
  <si>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</si>
  <si>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</si>
  <si>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</si>
  <si>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</si>
  <si>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</si>
  <si>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</si>
  <si>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</si>
  <si>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</si>
  <si>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</si>
  <si>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</si>
  <si>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</si>
  <si>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</si>
  <si>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</si>
  <si>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</si>
  <si>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</si>
  <si>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</si>
  <si>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</si>
  <si>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</si>
  <si>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</si>
  <si>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</si>
  <si>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</si>
  <si>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</si>
  <si>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</si>
  <si>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</si>
  <si>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</si>
  <si>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</si>
  <si>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</si>
  <si>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</si>
  <si>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</si>
  <si>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</si>
  <si>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</si>
  <si>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</si>
  <si>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</si>
  <si>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</si>
  <si>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</si>
  <si>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</si>
  <si>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</si>
  <si>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</si>
  <si>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</si>
  <si>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</si>
  <si>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</si>
  <si>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</si>
  <si>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</si>
  <si>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</si>
  <si>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</si>
  <si>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</si>
  <si>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</si>
  <si>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</si>
  <si>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</si>
  <si>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</si>
  <si>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</si>
  <si>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</si>
  <si>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</si>
  <si>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</si>
  <si>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</si>
  <si>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</si>
  <si>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</si>
  <si>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</si>
  <si>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</si>
  <si>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</si>
  <si>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</si>
  <si>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</si>
  <si>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</si>
  <si>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</si>
  <si>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</si>
  <si>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</si>
  <si>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</si>
  <si>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</si>
  <si>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</si>
  <si>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</si>
  <si>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</si>
  <si>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</si>
  <si>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</si>
  <si>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</si>
  <si>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</si>
  <si>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</si>
  <si>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</si>
  <si>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</si>
  <si>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</si>
  <si>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</si>
  <si>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</si>
  <si>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</si>
  <si>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</si>
  <si>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</si>
  <si>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</si>
  <si>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</si>
  <si>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</si>
  <si>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</si>
  <si>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</si>
  <si>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</si>
  <si>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</si>
  <si>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</si>
  <si>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</si>
  <si>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</si>
  <si>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</si>
  <si>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</si>
  <si>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</si>
  <si>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</si>
  <si>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</si>
  <si>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</si>
  <si>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</si>
  <si>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</si>
  <si>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</si>
  <si>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</si>
  <si>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</si>
  <si>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</si>
  <si>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</si>
  <si>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</si>
  <si>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</si>
  <si>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</si>
  <si>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</si>
  <si>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</si>
  <si>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</si>
  <si>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</si>
  <si>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</si>
  <si>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</si>
  <si>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</si>
  <si>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</si>
  <si>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</si>
  <si>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</si>
  <si>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</si>
  <si>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</si>
  <si>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</si>
  <si>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</si>
  <si>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</si>
  <si>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</si>
  <si>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</si>
  <si>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</si>
  <si>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</si>
  <si>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</si>
  <si>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</si>
  <si>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</si>
  <si>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</si>
  <si>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</si>
  <si>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</si>
  <si>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</si>
  <si>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</si>
  <si>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</si>
  <si>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</si>
  <si>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</si>
  <si>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</si>
  <si>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</si>
  <si>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</si>
  <si>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</si>
  <si>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</si>
  <si>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</si>
  <si>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</si>
  <si>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</si>
  <si>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</si>
  <si>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</si>
  <si>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</si>
  <si>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</si>
  <si>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</si>
  <si>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</si>
  <si>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</si>
  <si>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</si>
  <si>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</si>
  <si>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</si>
  <si>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</si>
  <si>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</si>
  <si>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</si>
  <si>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</si>
  <si>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</si>
  <si>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</si>
  <si>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</si>
  <si>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</si>
  <si>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</si>
  <si>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</si>
  <si>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</si>
  <si>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</si>
  <si>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</si>
  <si>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</si>
  <si>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</si>
  <si>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</si>
  <si>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</si>
  <si>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</si>
  <si>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</si>
  <si>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</si>
  <si>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</si>
  <si>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</si>
  <si>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</si>
  <si>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</si>
  <si>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</si>
  <si>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</si>
  <si>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</si>
  <si>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</si>
  <si>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</si>
  <si>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</si>
  <si>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</si>
  <si>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</si>
  <si>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</si>
  <si>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</si>
  <si>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</si>
  <si>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</si>
  <si>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</si>
  <si>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</si>
  <si>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</si>
  <si>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</si>
  <si>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</si>
  <si>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</si>
  <si>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</si>
  <si>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</si>
  <si>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</si>
  <si>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</si>
  <si>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</si>
  <si>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</si>
  <si>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</si>
  <si>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</si>
  <si>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</si>
  <si>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</si>
  <si>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</si>
  <si>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</si>
  <si>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</si>
  <si>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</si>
  <si>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</si>
  <si>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</si>
  <si>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</si>
  <si>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</si>
  <si>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</si>
  <si>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</si>
  <si>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</si>
  <si>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</si>
  <si>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</si>
  <si>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</si>
  <si>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</si>
  <si>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</si>
  <si>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</si>
  <si>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</si>
  <si>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</si>
  <si>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</si>
  <si>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</si>
  <si>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</si>
  <si>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</si>
  <si>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</si>
  <si>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</si>
  <si>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</si>
  <si>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</si>
  <si>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</si>
  <si>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</si>
  <si>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</si>
  <si>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</si>
  <si>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</si>
  <si>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</si>
  <si>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</si>
  <si>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</si>
  <si>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</si>
  <si>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</si>
  <si>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</si>
  <si>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</si>
  <si>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</si>
  <si>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</si>
  <si>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</si>
  <si>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</si>
  <si>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</si>
  <si>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</si>
  <si>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</si>
  <si>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</si>
  <si>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</si>
  <si>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</si>
  <si>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</si>
  <si>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</si>
  <si>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</si>
  <si>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</si>
  <si>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</si>
  <si>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</si>
  <si>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</si>
  <si>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</si>
  <si>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</si>
  <si>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</si>
  <si>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</si>
  <si>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</si>
  <si>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</si>
  <si>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</si>
  <si>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</si>
  <si>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</si>
  <si>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</si>
  <si>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</si>
  <si>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</si>
  <si>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</si>
  <si>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</si>
  <si>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</si>
  <si>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</si>
  <si>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</si>
  <si>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</si>
  <si>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</si>
  <si>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</si>
  <si>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</si>
  <si>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</si>
  <si>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</si>
  <si>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</si>
  <si>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</si>
  <si>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</si>
  <si>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</si>
  <si>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</si>
  <si>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</si>
  <si>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</si>
  <si>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</si>
  <si>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</si>
  <si>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</si>
  <si>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</si>
  <si>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</si>
  <si>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</si>
  <si>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</si>
  <si>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</si>
  <si>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</si>
  <si>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</si>
  <si>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</si>
  <si>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</si>
  <si>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</si>
  <si>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</si>
  <si>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</si>
  <si>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</si>
  <si>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</si>
  <si>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</si>
  <si>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</si>
  <si>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</si>
  <si>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</si>
  <si>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</si>
  <si>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</si>
  <si>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</si>
  <si>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</si>
  <si>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</si>
  <si>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</si>
  <si>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</si>
  <si>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</si>
  <si>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</si>
  <si>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</si>
  <si>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</si>
  <si>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</si>
  <si>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</si>
  <si>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</si>
  <si>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</si>
  <si>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</si>
  <si>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</si>
  <si>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</si>
  <si>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</si>
  <si>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</si>
  <si>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</si>
  <si>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</si>
  <si>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</si>
  <si>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</si>
  <si>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</si>
  <si>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</si>
  <si>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</si>
  <si>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</si>
  <si>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</si>
  <si>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</si>
  <si>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</si>
  <si>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</si>
  <si>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</si>
  <si>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</si>
  <si>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</si>
  <si>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</si>
  <si>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</si>
  <si>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</si>
  <si>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</si>
  <si>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</si>
  <si>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</si>
  <si>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</si>
  <si>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</si>
  <si>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</si>
  <si>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</si>
  <si>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</si>
  <si>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</si>
  <si>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</si>
  <si>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</si>
  <si>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</si>
  <si>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</si>
  <si>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</si>
  <si>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</si>
  <si>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</si>
  <si>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</si>
  <si>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</si>
  <si>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</si>
  <si>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</si>
  <si>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</si>
  <si>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</si>
  <si>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</si>
  <si>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</si>
  <si>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</si>
  <si>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</si>
  <si>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</si>
  <si>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</si>
  <si>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</si>
  <si>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</si>
  <si>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</si>
  <si>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</si>
  <si>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</si>
  <si>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</si>
  <si>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</si>
  <si>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</si>
  <si>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</si>
  <si>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</si>
  <si>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</si>
  <si>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</si>
  <si>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</si>
  <si>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</si>
  <si>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</si>
  <si>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</si>
  <si>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</si>
  <si>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</si>
  <si>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</si>
  <si>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</si>
  <si>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</si>
  <si>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</si>
  <si>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</si>
  <si>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</si>
  <si>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</si>
  <si>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</si>
  <si>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</si>
  <si>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</si>
  <si>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</si>
  <si>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</si>
  <si>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</si>
  <si>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</si>
  <si>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</si>
  <si>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</si>
  <si>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</si>
  <si>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</si>
  <si>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</si>
  <si>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</si>
  <si>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</si>
  <si>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</si>
  <si>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</si>
  <si>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</si>
  <si>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</si>
  <si>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</si>
  <si>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</si>
  <si>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</si>
  <si>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</si>
  <si>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</si>
  <si>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</si>
  <si>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</si>
  <si>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</si>
  <si>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</si>
  <si>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</si>
  <si>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</si>
  <si>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</si>
  <si>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</si>
  <si>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</si>
  <si>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</si>
  <si>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</si>
  <si>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</si>
  <si>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</si>
  <si>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</si>
  <si>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</si>
  <si>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</si>
  <si>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</si>
  <si>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</si>
  <si>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</si>
  <si>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</si>
  <si>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</si>
  <si>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</si>
  <si>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</si>
  <si>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</si>
  <si>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</si>
  <si>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</si>
  <si>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</si>
  <si>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</si>
  <si>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</si>
  <si>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</si>
  <si>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</si>
  <si>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</si>
  <si>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</si>
  <si>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</si>
  <si>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</si>
  <si>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</si>
  <si>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</si>
  <si>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</si>
  <si>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</si>
  <si>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</si>
  <si>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</si>
  <si>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</si>
  <si>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</si>
  <si>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</si>
  <si>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</si>
  <si>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</si>
  <si>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</si>
  <si>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</si>
  <si>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</si>
  <si>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</si>
  <si>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</si>
  <si>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</si>
  <si>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</si>
  <si>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</si>
  <si>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</si>
  <si>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</si>
  <si>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</si>
  <si>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</si>
  <si>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</si>
  <si>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</si>
  <si>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</si>
  <si>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</si>
  <si>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</si>
  <si>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</si>
  <si>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</si>
  <si>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</si>
  <si>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</si>
  <si>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</si>
  <si>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</si>
  <si>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</si>
  <si>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</si>
  <si>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</si>
  <si>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</si>
  <si>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</si>
  <si>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</si>
  <si>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</si>
  <si>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</si>
  <si>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</si>
  <si>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</si>
  <si>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</si>
  <si>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</si>
  <si>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</si>
  <si>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</si>
  <si>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</si>
  <si>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</si>
  <si>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</si>
  <si>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</si>
  <si>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</si>
  <si>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</si>
  <si>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</si>
  <si>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</si>
  <si>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</si>
  <si>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</si>
  <si>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</si>
  <si>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</si>
  <si>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</si>
  <si>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</si>
  <si>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</si>
  <si>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</si>
  <si>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</si>
  <si>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</si>
  <si>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</si>
  <si>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</si>
  <si>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</si>
  <si>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</si>
  <si>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</si>
  <si>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</si>
  <si>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</si>
  <si>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</si>
  <si>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</si>
  <si>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</si>
  <si>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</si>
  <si>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</si>
  <si>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</si>
  <si>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</si>
  <si>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</si>
  <si>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</si>
  <si>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</si>
  <si>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</si>
  <si>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</si>
  <si>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</si>
  <si>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</si>
  <si>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</si>
  <si>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</si>
  <si>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</si>
  <si>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</si>
  <si>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</si>
  <si>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</si>
  <si>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</si>
  <si>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</si>
  <si>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</si>
  <si>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</si>
  <si>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</si>
  <si>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</si>
  <si>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</si>
  <si>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</si>
  <si>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</si>
  <si>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</si>
  <si>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</si>
  <si>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</si>
  <si>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</si>
  <si>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</si>
  <si>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</si>
  <si>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</si>
  <si>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</si>
  <si>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</si>
  <si>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</si>
  <si>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</si>
  <si>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</si>
  <si>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</si>
  <si>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</si>
  <si>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</si>
  <si>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</si>
  <si>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</si>
  <si>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</si>
  <si>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</si>
  <si>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</si>
  <si>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</si>
  <si>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</si>
  <si>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</si>
  <si>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</si>
  <si>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</si>
  <si>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</si>
  <si>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</si>
  <si>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</si>
  <si>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</si>
  <si>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</si>
  <si>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</si>
  <si>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</si>
  <si>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</si>
  <si>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</si>
  <si>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</si>
  <si>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</si>
  <si>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</si>
  <si>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</si>
  <si>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</si>
  <si>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</si>
  <si>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</si>
  <si>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</si>
  <si>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</si>
  <si>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</si>
  <si>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</si>
  <si>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</si>
  <si>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</si>
  <si>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</si>
  <si>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</si>
  <si>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</si>
  <si>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</si>
  <si>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</si>
  <si>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</si>
  <si>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</si>
  <si>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</si>
  <si>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</si>
  <si>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</si>
  <si>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</si>
  <si>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</si>
  <si>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</si>
  <si>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</si>
  <si>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</si>
  <si>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</si>
  <si>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</si>
  <si>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</si>
  <si>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</si>
  <si>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</si>
  <si>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</si>
  <si>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</si>
  <si>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</si>
  <si>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</si>
  <si>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</si>
  <si>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</si>
  <si>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</si>
  <si>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</si>
  <si>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</si>
  <si>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</si>
  <si>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</si>
  <si>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</si>
  <si>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</si>
  <si>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</si>
  <si>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</si>
  <si>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</si>
  <si>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</si>
  <si>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</si>
  <si>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</si>
  <si>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</si>
  <si>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</si>
  <si>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</si>
  <si>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</si>
  <si>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</si>
  <si>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</si>
  <si>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</si>
  <si>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</si>
  <si>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</si>
  <si>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</si>
  <si>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</si>
  <si>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</si>
  <si>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</si>
  <si>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</si>
  <si>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</si>
  <si>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</si>
  <si>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</si>
  <si>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</si>
  <si>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</si>
  <si>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</si>
  <si>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</si>
  <si>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</si>
  <si>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</si>
  <si>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</si>
  <si>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</si>
  <si>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</si>
  <si>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</si>
  <si>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</si>
  <si>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</si>
  <si>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</si>
  <si>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</si>
  <si>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</si>
  <si>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</si>
  <si>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</si>
  <si>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</si>
  <si>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</si>
  <si>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</si>
  <si>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</si>
  <si>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</si>
  <si>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</si>
  <si>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</si>
  <si>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</si>
  <si>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</si>
  <si>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</si>
  <si>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</si>
  <si>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</si>
  <si>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</si>
  <si>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</si>
  <si>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</si>
  <si>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</si>
  <si>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</si>
  <si>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</si>
  <si>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</si>
  <si>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</si>
  <si>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</si>
  <si>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</si>
  <si>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</si>
  <si>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</si>
  <si>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</si>
  <si>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</si>
  <si>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</si>
  <si>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</si>
  <si>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</si>
  <si>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</si>
  <si>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</si>
  <si>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</si>
  <si>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</si>
  <si>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</si>
  <si>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</si>
  <si>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</si>
  <si>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</si>
  <si>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</si>
  <si>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</si>
  <si>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</si>
  <si>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</si>
  <si>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</si>
  <si>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</si>
  <si>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</si>
  <si>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</si>
  <si>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</si>
  <si>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</si>
  <si>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</si>
  <si>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</si>
  <si>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</si>
  <si>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</si>
  <si>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</si>
  <si>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</si>
  <si>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</si>
  <si>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</si>
  <si>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</si>
  <si>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</si>
  <si>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</si>
  <si>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</si>
  <si>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</si>
  <si>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</si>
  <si>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</si>
  <si>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</si>
  <si>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</si>
  <si>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</si>
  <si>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</si>
  <si>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</si>
  <si>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</si>
  <si>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</si>
  <si>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</si>
  <si>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</si>
  <si>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</si>
  <si>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</si>
  <si>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</si>
  <si>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</si>
  <si>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</si>
  <si>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</si>
  <si>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</si>
  <si>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</si>
  <si>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</si>
  <si>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</si>
  <si>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</si>
  <si>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</si>
  <si>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</si>
  <si>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</si>
  <si>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</si>
  <si>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</si>
  <si>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</si>
  <si>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</si>
  <si>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</si>
  <si>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</si>
  <si>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</si>
  <si>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</si>
  <si>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</si>
  <si>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</si>
  <si>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</si>
  <si>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</si>
  <si>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</si>
  <si>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</si>
  <si>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</si>
  <si>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</si>
  <si>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</si>
  <si>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</si>
  <si>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</si>
  <si>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</si>
  <si>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</si>
  <si>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</si>
  <si>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</si>
  <si>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</si>
  <si>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</si>
  <si>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</si>
  <si>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</si>
  <si>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</si>
  <si>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</si>
  <si>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</si>
  <si>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</si>
  <si>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</si>
  <si>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</si>
  <si>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</si>
  <si>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</si>
  <si>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</si>
  <si>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</si>
  <si>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</si>
  <si>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</si>
  <si>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</si>
  <si>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</si>
  <si>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</si>
  <si>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</si>
  <si>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</si>
  <si>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</si>
  <si>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</si>
  <si>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</si>
  <si>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</si>
  <si>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</si>
  <si>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</si>
  <si>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</si>
  <si>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</si>
  <si>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</si>
  <si>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</si>
  <si>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</si>
  <si>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</si>
  <si>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</si>
  <si>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</si>
  <si>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</si>
  <si>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</si>
  <si>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</si>
  <si>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</si>
  <si>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</si>
  <si>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</si>
  <si>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</si>
  <si>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</si>
  <si>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</si>
  <si>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</si>
  <si>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</si>
  <si>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</si>
  <si>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</si>
  <si>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</si>
  <si>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</si>
  <si>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</si>
  <si>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</si>
  <si>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</si>
  <si>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</si>
  <si>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</si>
  <si>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</si>
  <si>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</si>
  <si>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</si>
  <si>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</si>
  <si>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</si>
  <si>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</si>
  <si>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</si>
  <si>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</si>
  <si>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</si>
  <si>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</si>
  <si>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</si>
  <si>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</si>
  <si>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</si>
  <si>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</si>
  <si>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</si>
  <si>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</si>
  <si>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</si>
  <si>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</si>
  <si>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</si>
  <si>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</si>
  <si>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</si>
  <si>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</si>
  <si>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</si>
  <si>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</si>
  <si>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</si>
  <si>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</si>
  <si>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</si>
  <si>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</si>
  <si>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</si>
  <si>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</si>
  <si>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</si>
  <si>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</si>
  <si>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</si>
  <si>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</si>
  <si>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</si>
  <si>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</si>
  <si>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</si>
  <si>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</si>
  <si>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</si>
  <si>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</si>
  <si>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</si>
  <si>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</si>
  <si>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</si>
  <si>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</si>
  <si>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</si>
  <si>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</si>
  <si>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</si>
  <si>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</si>
  <si>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</si>
  <si>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</si>
  <si>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</si>
  <si>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</si>
  <si>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</si>
  <si>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</si>
  <si>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</si>
  <si>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</si>
  <si>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</si>
  <si>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</si>
  <si>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</si>
  <si>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</si>
  <si>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</si>
  <si>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</si>
  <si>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</si>
  <si>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</si>
  <si>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</si>
  <si>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</si>
  <si>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</si>
  <si>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</si>
  <si>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</si>
  <si>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</si>
  <si>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</si>
  <si>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</si>
  <si>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</si>
  <si>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</si>
  <si>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</si>
  <si>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</si>
  <si>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</si>
  <si>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</si>
  <si>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</si>
  <si>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</si>
  <si>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</si>
  <si>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</si>
  <si>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</si>
  <si>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</si>
  <si>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</si>
  <si>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</si>
  <si>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</si>
  <si>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</si>
  <si>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</si>
  <si>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</si>
  <si>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</si>
  <si>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</si>
  <si>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</si>
  <si>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</si>
  <si>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</si>
  <si>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</si>
  <si>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</si>
  <si>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</si>
  <si>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</si>
  <si>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</si>
  <si>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</si>
  <si>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</si>
  <si>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</si>
  <si>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</si>
  <si>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</si>
  <si>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</si>
  <si>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</si>
  <si>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</si>
  <si>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</si>
  <si>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</si>
  <si>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</si>
  <si>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</si>
  <si>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</si>
  <si>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</si>
  <si>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</si>
  <si>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</si>
  <si>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</si>
  <si>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</si>
  <si>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</si>
  <si>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</si>
  <si>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</si>
  <si>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</si>
  <si>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</si>
  <si>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</si>
  <si>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</si>
  <si>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</si>
  <si>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</si>
  <si>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</si>
  <si>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</si>
  <si>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</si>
  <si>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</si>
  <si>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</si>
  <si>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</si>
  <si>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</si>
  <si>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</si>
  <si>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</si>
  <si>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</si>
  <si>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</si>
  <si>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</si>
  <si>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</si>
  <si>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</si>
  <si>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</si>
  <si>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</si>
  <si>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</si>
  <si>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</si>
  <si>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</si>
  <si>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</si>
  <si>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</si>
  <si>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</si>
  <si>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</si>
  <si>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</si>
  <si>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</si>
  <si>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</si>
  <si>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</si>
  <si>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</si>
  <si>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</si>
  <si>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</si>
  <si>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</si>
  <si>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</si>
  <si>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</si>
  <si>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</si>
  <si>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</si>
  <si>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</si>
  <si>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</si>
  <si>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</si>
  <si>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</si>
  <si>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</si>
  <si>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</si>
  <si>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</si>
  <si>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</si>
  <si>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</si>
  <si>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</si>
  <si>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</si>
  <si>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</si>
  <si>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</si>
  <si>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</si>
  <si>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</si>
  <si>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</si>
  <si>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</si>
  <si>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</si>
  <si>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</si>
  <si>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</si>
  <si>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</si>
  <si>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</si>
  <si>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</si>
  <si>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</si>
  <si>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</si>
  <si>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</si>
  <si>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</si>
  <si>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</si>
  <si>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</si>
  <si>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</si>
  <si>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</si>
  <si>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</si>
  <si>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</si>
  <si>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</si>
  <si>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</si>
  <si>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</si>
  <si>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</si>
  <si>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</si>
  <si>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</si>
  <si>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</si>
  <si>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</si>
  <si>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</si>
  <si>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</si>
  <si>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</si>
  <si>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</si>
  <si>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</si>
  <si>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</si>
  <si>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</si>
  <si>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</si>
  <si>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</si>
  <si>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</si>
  <si>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</si>
  <si>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</si>
  <si>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</si>
  <si>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</si>
  <si>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</si>
  <si>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</si>
  <si>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</si>
  <si>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</si>
  <si>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</si>
  <si>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</si>
  <si>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</si>
  <si>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</si>
  <si>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</si>
  <si>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</si>
  <si>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</si>
  <si>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</si>
  <si>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</si>
  <si>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</si>
  <si>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</si>
  <si>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</si>
  <si>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</si>
  <si>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</si>
  <si>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</si>
  <si>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</si>
  <si>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</si>
  <si>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</si>
  <si>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</si>
  <si>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</si>
  <si>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</si>
  <si>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</si>
  <si>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</si>
  <si>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</si>
  <si>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</si>
  <si>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</si>
  <si>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</si>
  <si>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</si>
  <si>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</si>
  <si>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</si>
  <si>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</si>
  <si>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</si>
  <si>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</si>
  <si>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</si>
  <si>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</si>
  <si>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</si>
  <si>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</si>
  <si>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</si>
  <si>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</si>
  <si>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</si>
  <si>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</si>
  <si>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</si>
  <si>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</si>
  <si>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</si>
  <si>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</si>
  <si>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</si>
  <si>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</si>
  <si>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</si>
  <si>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</si>
  <si>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</si>
  <si>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</si>
  <si>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</si>
  <si>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</si>
  <si>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</si>
  <si>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</si>
  <si>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</si>
  <si>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</si>
  <si>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</si>
  <si>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</si>
  <si>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</si>
  <si>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</si>
  <si>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</si>
  <si>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</si>
  <si>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</si>
  <si>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</si>
  <si>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</si>
  <si>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</si>
  <si>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</si>
  <si>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</si>
  <si>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</si>
  <si>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</si>
  <si>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</si>
  <si>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</si>
  <si>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</si>
  <si>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</si>
  <si>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</si>
  <si>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</si>
  <si>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</si>
  <si>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</si>
  <si>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</si>
  <si>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</si>
  <si>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</si>
  <si>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</si>
  <si>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</si>
  <si>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</si>
  <si>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</si>
  <si>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</si>
  <si>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</si>
  <si>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</si>
  <si>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</si>
  <si>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</si>
  <si>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</si>
  <si>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</si>
  <si>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</si>
  <si>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</si>
  <si>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</si>
  <si>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</si>
  <si>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</si>
  <si>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</si>
  <si>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</si>
  <si>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</si>
  <si>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</si>
  <si>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</si>
  <si>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</si>
  <si>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</si>
  <si>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</si>
  <si>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</si>
  <si>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</si>
  <si>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</si>
  <si>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</si>
  <si>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</si>
  <si>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</si>
  <si>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</si>
  <si>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</si>
  <si>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</si>
  <si>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</si>
  <si>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</si>
  <si>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</si>
  <si>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</si>
  <si>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</si>
  <si>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</si>
  <si>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</si>
  <si>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</si>
  <si>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</si>
  <si>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</si>
  <si>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</si>
  <si>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</si>
  <si>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</si>
  <si>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</si>
  <si>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</si>
  <si>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</si>
  <si>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</si>
  <si>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</si>
  <si>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</si>
  <si>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</si>
  <si>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</si>
  <si>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</si>
  <si>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</si>
  <si>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</si>
  <si>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</si>
  <si>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</si>
  <si>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</si>
  <si>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</si>
  <si>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</si>
  <si>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</si>
  <si>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</si>
  <si>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</si>
  <si>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</si>
  <si>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</si>
  <si>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</si>
  <si>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</si>
  <si>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</si>
  <si>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</si>
  <si>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</si>
  <si>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</si>
  <si>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</si>
  <si>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</si>
  <si>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</si>
  <si>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</si>
  <si>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</si>
  <si>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</si>
  <si>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</si>
  <si>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</si>
  <si>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</si>
  <si>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</si>
  <si>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</si>
  <si>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</si>
  <si>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</si>
  <si>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</si>
  <si>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</si>
  <si>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</si>
  <si>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</si>
  <si>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</si>
  <si>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</si>
  <si>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</si>
  <si>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</si>
  <si>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</si>
  <si>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</si>
  <si>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</si>
  <si>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</si>
  <si>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</si>
  <si>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</si>
  <si>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</si>
  <si>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</si>
  <si>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</si>
  <si>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</si>
  <si>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</si>
  <si>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</si>
  <si>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</si>
  <si>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</si>
  <si>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</si>
  <si>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</si>
  <si>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</si>
  <si>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</si>
  <si>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</si>
  <si>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</si>
  <si>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</si>
  <si>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</si>
  <si>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</si>
  <si>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</si>
  <si>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</si>
  <si>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</si>
  <si>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</si>
  <si>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</si>
  <si>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</si>
  <si>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</si>
  <si>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</si>
  <si>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</si>
  <si>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</si>
  <si>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</si>
  <si>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</si>
  <si>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</si>
  <si>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</si>
  <si>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</si>
  <si>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</si>
  <si>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</si>
  <si>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</si>
  <si>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</si>
  <si>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</si>
  <si>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</si>
  <si>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</si>
  <si>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</si>
  <si>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</si>
  <si>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</si>
  <si>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</si>
  <si>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</si>
  <si>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</si>
  <si>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</si>
  <si>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</si>
  <si>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</si>
  <si>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</si>
  <si>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</si>
  <si>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</si>
  <si>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</si>
  <si>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</si>
  <si>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</si>
  <si>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</si>
  <si>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</si>
  <si>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</si>
  <si>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</si>
  <si>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</si>
  <si>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</si>
  <si>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</si>
  <si>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</si>
  <si>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</si>
  <si>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</si>
  <si>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</si>
  <si>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</si>
  <si>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</si>
  <si>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</si>
  <si>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</si>
  <si>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</si>
  <si>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</si>
  <si>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</si>
  <si>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</si>
  <si>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</si>
  <si>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</si>
  <si>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</si>
  <si>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</si>
  <si>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</si>
  <si>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</si>
  <si>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</si>
  <si>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</si>
  <si>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</si>
  <si>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</si>
  <si>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</si>
  <si>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</si>
  <si>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</si>
  <si>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</si>
  <si>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</si>
  <si>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</si>
  <si>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</si>
  <si>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</si>
  <si>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</si>
  <si>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</si>
  <si>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</si>
  <si>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</si>
  <si>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</si>
  <si>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</si>
  <si>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</si>
  <si>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</si>
  <si>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</si>
  <si>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</si>
  <si>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</si>
  <si>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</si>
  <si>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</si>
  <si>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</si>
  <si>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</si>
  <si>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</si>
  <si>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</si>
  <si>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</si>
  <si>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</si>
  <si>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</si>
  <si>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</si>
  <si>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</si>
  <si>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</si>
  <si>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</si>
  <si>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</si>
  <si>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</si>
  <si>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</si>
  <si>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</si>
  <si>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</si>
  <si>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</si>
  <si>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</si>
  <si>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</si>
  <si>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</si>
  <si>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</si>
  <si>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</si>
  <si>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</si>
  <si>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</si>
  <si>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</si>
  <si>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</si>
  <si>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</si>
  <si>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</si>
  <si>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</si>
  <si>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</si>
  <si>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</si>
  <si>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</si>
  <si>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</si>
  <si>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</si>
  <si>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</si>
  <si>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</si>
  <si>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</si>
  <si>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</si>
  <si>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</si>
  <si>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</si>
  <si>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</si>
  <si>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</si>
  <si>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</si>
  <si>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</si>
  <si>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</si>
  <si>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</si>
  <si>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</si>
  <si>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</si>
  <si>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</si>
  <si>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</si>
  <si>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</si>
  <si>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</si>
  <si>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</si>
  <si>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</si>
  <si>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</si>
  <si>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</si>
  <si>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</si>
  <si>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</si>
  <si>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</si>
  <si>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</si>
  <si>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</si>
  <si>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</si>
  <si>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</si>
  <si>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</si>
  <si>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</si>
  <si>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</si>
  <si>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</si>
  <si>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</si>
  <si>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</si>
  <si>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</si>
  <si>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</si>
  <si>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</si>
  <si>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</si>
  <si>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</si>
  <si>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</si>
  <si>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</si>
  <si>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</si>
  <si>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</si>
  <si>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</si>
  <si>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</si>
  <si>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</si>
  <si>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</si>
  <si>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</si>
  <si>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</si>
  <si>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</si>
  <si>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</si>
  <si>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</si>
  <si>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</si>
  <si>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</si>
  <si>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</si>
  <si>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</si>
  <si>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</si>
  <si>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</si>
  <si>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</si>
  <si>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</si>
  <si>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</si>
  <si>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</si>
  <si>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</si>
  <si>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</si>
  <si>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</si>
  <si>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</si>
  <si>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</si>
  <si>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</si>
  <si>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</si>
  <si>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</si>
  <si>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</si>
  <si>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</si>
  <si>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</si>
  <si>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</si>
  <si>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</si>
  <si>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</si>
  <si>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</si>
  <si>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</si>
  <si>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</si>
  <si>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</si>
  <si>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</si>
  <si>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</si>
  <si>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</si>
  <si>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</si>
  <si>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</si>
  <si>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</si>
  <si>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</si>
  <si>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</si>
  <si>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</si>
  <si>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</si>
  <si>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</si>
  <si>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</si>
  <si>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</si>
  <si>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</si>
  <si>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</si>
  <si>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</si>
  <si>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</si>
  <si>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</si>
  <si>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</si>
  <si>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</si>
  <si>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</si>
  <si>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</si>
  <si>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</si>
  <si>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</si>
  <si>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</si>
  <si>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</si>
  <si>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</si>
  <si>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</si>
  <si>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</si>
  <si>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</si>
  <si>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</si>
  <si>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</si>
  <si>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</si>
  <si>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</si>
  <si>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</si>
  <si>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</si>
  <si>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</si>
  <si>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</si>
  <si>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</si>
  <si>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</si>
  <si>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</si>
  <si>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</si>
  <si>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</si>
  <si>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</si>
  <si>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</si>
  <si>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</si>
  <si>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</si>
  <si>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</si>
  <si>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</si>
  <si>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</si>
  <si>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</si>
  <si>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</si>
  <si>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</si>
  <si>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</si>
  <si>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</si>
  <si>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</si>
  <si>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</si>
  <si>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</si>
  <si>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</si>
  <si>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</si>
  <si>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</si>
  <si>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</si>
  <si>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</si>
  <si>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</si>
  <si>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</si>
  <si>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</si>
  <si>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</si>
  <si>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</si>
  <si>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</si>
  <si>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</si>
  <si>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</si>
  <si>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</si>
  <si>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</si>
  <si>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</si>
  <si>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</si>
  <si>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</si>
  <si>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</si>
  <si>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</si>
  <si>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</si>
  <si>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</si>
  <si>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</si>
  <si>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</si>
  <si>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</si>
  <si>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</si>
  <si>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</si>
  <si>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</si>
  <si>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</si>
  <si>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</si>
  <si>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</si>
  <si>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</si>
  <si>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</si>
  <si>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</si>
  <si>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</si>
  <si>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</si>
  <si>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</si>
  <si>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</si>
  <si>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</si>
  <si>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</si>
  <si>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</si>
  <si>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</si>
  <si>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</si>
  <si>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</si>
  <si>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</si>
  <si>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</si>
  <si>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</si>
  <si>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</si>
  <si>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</si>
  <si>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</si>
  <si>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</si>
  <si>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</si>
  <si>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</si>
  <si>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</si>
  <si>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</si>
  <si>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</si>
  <si>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</si>
  <si>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</si>
  <si>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</si>
  <si>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</si>
  <si>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</si>
  <si>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</si>
  <si>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</si>
  <si>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</si>
  <si>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</si>
  <si>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</si>
  <si>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</si>
  <si>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</si>
  <si>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</si>
  <si>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</si>
  <si>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</si>
  <si>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</si>
  <si>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</si>
  <si>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</si>
  <si>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</si>
  <si>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</si>
  <si>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</si>
  <si>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</si>
  <si>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</si>
  <si>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</si>
  <si>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</si>
  <si>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</si>
  <si>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</si>
  <si>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</si>
  <si>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</si>
  <si>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</si>
  <si>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</si>
  <si>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</si>
  <si>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</si>
  <si>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</si>
  <si>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</si>
  <si>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</si>
  <si>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</si>
  <si>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</si>
  <si>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</si>
  <si>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</si>
  <si>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</si>
  <si>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</si>
  <si>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</si>
  <si>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</si>
  <si>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</si>
  <si>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</si>
  <si>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</si>
  <si>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</si>
  <si>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</si>
  <si>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</si>
  <si>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</si>
  <si>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</si>
  <si>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</si>
  <si>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</si>
  <si>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</si>
  <si>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</si>
  <si>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</si>
  <si>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</si>
  <si>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</si>
  <si>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</si>
  <si>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</si>
  <si>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</si>
  <si>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</si>
  <si>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</si>
  <si>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</si>
  <si>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</si>
  <si>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</si>
  <si>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</si>
  <si>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</si>
  <si>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</si>
  <si>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</si>
  <si>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</si>
  <si>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</si>
  <si>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</si>
  <si>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</si>
  <si>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</si>
  <si>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</si>
  <si>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</si>
  <si>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</si>
  <si>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</si>
  <si>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</si>
  <si>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</si>
  <si>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</si>
  <si>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</si>
  <si>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</si>
  <si>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</si>
  <si>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</si>
  <si>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</si>
  <si>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</si>
  <si>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</si>
  <si>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</si>
  <si>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</si>
  <si>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</si>
  <si>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</si>
  <si>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</si>
  <si>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</si>
  <si>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</si>
  <si>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</si>
  <si>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</si>
  <si>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</si>
  <si>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</si>
  <si>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</si>
  <si>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</si>
  <si>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</si>
  <si>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</si>
  <si>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</si>
  <si>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</si>
  <si>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</si>
  <si>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</si>
  <si>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</si>
  <si>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</si>
  <si>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</si>
  <si>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</si>
  <si>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</si>
  <si>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</si>
  <si>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</si>
  <si>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</si>
  <si>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</si>
  <si>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</si>
  <si>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</si>
  <si>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</si>
  <si>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</si>
  <si>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</si>
  <si>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</si>
  <si>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</si>
  <si>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</si>
  <si>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</si>
  <si>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</si>
  <si>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</si>
  <si>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</si>
  <si>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</si>
  <si>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</si>
  <si>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</si>
  <si>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</si>
  <si>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</si>
  <si>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</si>
  <si>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</si>
  <si>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</si>
  <si>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</si>
  <si>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</si>
  <si>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</si>
  <si>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</si>
  <si>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</si>
  <si>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</si>
  <si>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</si>
  <si>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</si>
  <si>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</si>
  <si>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</si>
  <si>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</si>
  <si>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</si>
  <si>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</si>
  <si>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</si>
  <si>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</si>
  <si>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</si>
  <si>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</si>
  <si>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</si>
  <si>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</si>
  <si>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</si>
  <si>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</si>
  <si>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</si>
  <si>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</si>
  <si>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</si>
  <si>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</si>
  <si>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</si>
  <si>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</si>
  <si>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</si>
  <si>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</si>
  <si>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</si>
  <si>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</si>
  <si>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</si>
  <si>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</si>
  <si>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</si>
  <si>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</si>
  <si>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</si>
  <si>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</si>
  <si>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</si>
  <si>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</si>
  <si>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</si>
  <si>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</si>
  <si>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</si>
  <si>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</si>
  <si>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</si>
  <si>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</si>
  <si>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</si>
  <si>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</si>
  <si>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</si>
  <si>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</si>
  <si>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</si>
  <si>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</si>
  <si>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</si>
  <si>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</si>
  <si>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</si>
  <si>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</si>
  <si>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</si>
  <si>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</si>
  <si>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</si>
  <si>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</si>
  <si>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</si>
  <si>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</si>
  <si>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</si>
  <si>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</si>
  <si>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</si>
  <si>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</si>
  <si>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</si>
  <si>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</si>
  <si>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</si>
  <si>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</si>
  <si>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</si>
  <si>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</si>
  <si>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</si>
  <si>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</si>
  <si>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</si>
  <si>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</si>
  <si>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</si>
  <si>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</si>
  <si>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</si>
  <si>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</si>
  <si>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</si>
  <si>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</si>
  <si>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</si>
  <si>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</si>
  <si>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</si>
  <si>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</si>
  <si>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</si>
  <si>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</si>
  <si>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</si>
  <si>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</si>
  <si>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</si>
  <si>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</si>
  <si>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</si>
  <si>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</si>
  <si>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</si>
  <si>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</si>
  <si>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</si>
  <si>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</si>
  <si>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</si>
  <si>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</si>
  <si>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</si>
  <si>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</si>
  <si>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</si>
  <si>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</si>
  <si>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</si>
  <si>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</si>
  <si>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</si>
  <si>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</si>
  <si>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</si>
  <si>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</si>
  <si>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</si>
  <si>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</si>
  <si>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</si>
  <si>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</si>
  <si>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</si>
  <si>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</si>
  <si>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</si>
  <si>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</si>
  <si>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</si>
  <si>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</si>
  <si>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</si>
  <si>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</si>
  <si>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</si>
  <si>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</si>
  <si>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</si>
  <si>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</si>
  <si>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</si>
  <si>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</si>
  <si>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</si>
  <si>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</si>
  <si>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</si>
  <si>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</si>
  <si>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</si>
  <si>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</si>
  <si>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</si>
  <si>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</si>
  <si>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</si>
  <si>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</si>
  <si>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</si>
  <si>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</si>
  <si>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</si>
  <si>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</si>
  <si>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</si>
  <si>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</si>
  <si>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</si>
  <si>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</si>
  <si>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</si>
  <si>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</si>
  <si>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</si>
  <si>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</si>
  <si>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</si>
  <si>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</si>
  <si>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</si>
  <si>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</si>
  <si>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</si>
  <si>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</si>
  <si>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</si>
  <si>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</si>
  <si>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</si>
  <si>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</si>
  <si>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</si>
  <si>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</si>
  <si>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</si>
  <si>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</si>
  <si>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</si>
  <si>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</si>
  <si>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</si>
  <si>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</si>
  <si>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</si>
  <si>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</si>
  <si>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</si>
  <si>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</si>
  <si>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</si>
  <si>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</si>
  <si>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</si>
  <si>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</si>
  <si>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</si>
  <si>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</si>
  <si>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</si>
  <si>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</si>
  <si>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</si>
  <si>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</si>
  <si>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</si>
  <si>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</si>
  <si>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</si>
  <si>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</si>
  <si>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</si>
  <si>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</si>
  <si>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</si>
  <si>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</si>
  <si>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</si>
  <si>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</si>
  <si>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</si>
  <si>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</si>
  <si>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</si>
  <si>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</si>
  <si>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</si>
  <si>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</si>
  <si>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</si>
  <si>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</si>
  <si>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</si>
  <si>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</si>
  <si>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</si>
  <si>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</si>
  <si>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</si>
  <si>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</si>
  <si>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</si>
  <si>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</si>
  <si>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</si>
  <si>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</si>
  <si>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</si>
  <si>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</si>
  <si>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</si>
  <si>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</si>
  <si>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</si>
  <si>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</si>
  <si>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</si>
  <si>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</si>
  <si>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</si>
  <si>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</si>
  <si>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</si>
  <si>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</si>
  <si>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</si>
  <si>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</si>
  <si>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</si>
  <si>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</si>
  <si>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</si>
  <si>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</si>
  <si>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</si>
  <si>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</si>
  <si>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</si>
  <si>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</si>
  <si>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</si>
  <si>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</si>
  <si>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</si>
  <si>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</si>
  <si>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</si>
  <si>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</si>
  <si>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</si>
  <si>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</si>
  <si>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</si>
  <si>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</si>
  <si>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</si>
  <si>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</si>
  <si>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</si>
  <si>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</si>
  <si>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</si>
  <si>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</si>
  <si>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</si>
  <si>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</si>
  <si>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</si>
  <si>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</si>
  <si>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</si>
  <si>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</si>
  <si>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</si>
  <si>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</si>
  <si>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</si>
  <si>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</si>
  <si>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</si>
  <si>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</si>
  <si>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</si>
  <si>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</si>
  <si>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</si>
  <si>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</si>
  <si>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</si>
  <si>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</si>
  <si>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</si>
  <si>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</si>
  <si>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</si>
  <si>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</si>
  <si>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</si>
  <si>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</si>
  <si>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</si>
  <si>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</si>
  <si>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</si>
  <si>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</si>
  <si>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</si>
  <si>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</si>
  <si>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</si>
  <si>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</si>
  <si>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</si>
  <si>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</si>
  <si>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</si>
  <si>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</si>
  <si>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</si>
  <si>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</si>
  <si>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</si>
  <si>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</si>
  <si>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</si>
  <si>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</si>
  <si>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</si>
  <si>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</si>
  <si>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</si>
  <si>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</si>
  <si>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</si>
  <si>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</si>
  <si>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</si>
  <si>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</si>
  <si>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</si>
  <si>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</si>
  <si>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</si>
  <si>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</si>
  <si>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</si>
  <si>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</si>
  <si>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</si>
  <si>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</si>
  <si>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</si>
  <si>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</si>
  <si>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</si>
  <si>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</si>
  <si>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</si>
  <si>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</si>
  <si>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</si>
  <si>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</si>
  <si>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</si>
  <si>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</si>
  <si>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</si>
  <si>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</si>
  <si>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</si>
  <si>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</si>
  <si>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</si>
  <si>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</si>
  <si>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</si>
  <si>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</si>
  <si>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</si>
  <si>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</si>
  <si>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</si>
  <si>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</si>
  <si>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</si>
  <si>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</si>
  <si>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</si>
  <si>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</si>
  <si>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</si>
  <si>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</si>
  <si>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</si>
  <si>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</si>
  <si>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</si>
  <si>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</si>
  <si>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</si>
  <si>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</si>
  <si>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</si>
  <si>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</si>
  <si>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</si>
  <si>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</si>
  <si>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</si>
  <si>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</si>
  <si>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</si>
  <si>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</si>
  <si>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</si>
  <si>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</si>
  <si>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</si>
  <si>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</si>
  <si>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</si>
  <si>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</si>
  <si>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</si>
  <si>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</si>
  <si>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</si>
  <si>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</si>
  <si>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</si>
  <si>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</si>
  <si>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</si>
  <si>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</si>
  <si>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</si>
  <si>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</si>
  <si>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</si>
  <si>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</si>
  <si>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</si>
  <si>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</si>
  <si>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</si>
  <si>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</si>
  <si>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</si>
  <si>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</si>
  <si>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</si>
  <si>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</si>
  <si>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</si>
  <si>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</si>
  <si>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</si>
  <si>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</si>
  <si>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</si>
  <si>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</si>
  <si>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</si>
  <si>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</si>
  <si>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</si>
  <si>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</si>
  <si>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</si>
  <si>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</si>
  <si>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</si>
  <si>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</si>
  <si>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</si>
  <si>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</si>
  <si>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</si>
  <si>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</si>
  <si>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</si>
  <si>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</si>
  <si>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</si>
  <si>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</si>
  <si>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</si>
  <si>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</si>
  <si>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</si>
  <si>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</si>
  <si>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</si>
  <si>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</si>
  <si>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</si>
  <si>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</si>
  <si>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</si>
  <si>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</si>
  <si>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</si>
  <si>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</si>
  <si>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</si>
  <si>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</si>
  <si>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</si>
  <si>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</si>
  <si>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</si>
  <si>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</si>
  <si>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</si>
  <si>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</si>
  <si>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</si>
  <si>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</si>
  <si>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</si>
  <si>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</si>
  <si>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</si>
  <si>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</si>
  <si>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</si>
  <si>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</si>
  <si>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</si>
  <si>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</si>
  <si>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</si>
  <si>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</si>
  <si>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</si>
  <si>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</si>
  <si>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</si>
  <si>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</si>
  <si>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</si>
  <si>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</si>
  <si>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</si>
  <si>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</si>
  <si>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</si>
  <si>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</si>
  <si>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</si>
  <si>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</si>
  <si>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</si>
  <si>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</si>
  <si>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</si>
  <si>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</si>
  <si>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</si>
  <si>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</si>
  <si>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</si>
  <si>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</si>
  <si>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</si>
  <si>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</si>
  <si>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</si>
  <si>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</si>
  <si>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</si>
  <si>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</si>
  <si>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</si>
  <si>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</si>
  <si>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</si>
  <si>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</si>
  <si>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</si>
  <si>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</si>
  <si>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</si>
  <si>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</si>
  <si>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</si>
  <si>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</si>
  <si>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</si>
  <si>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</si>
  <si>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</si>
  <si>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</si>
  <si>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</si>
  <si>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</si>
  <si>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</si>
  <si>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</si>
  <si>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</si>
  <si>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</si>
  <si>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</si>
  <si>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</si>
  <si>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</si>
  <si>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</si>
  <si>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</si>
  <si>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</si>
  <si>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</si>
  <si>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</si>
  <si>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</si>
  <si>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</si>
  <si>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</si>
  <si>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</si>
  <si>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</si>
  <si>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</si>
  <si>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</si>
  <si>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</si>
  <si>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</si>
  <si>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</si>
  <si>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</si>
  <si>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</si>
  <si>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</si>
  <si>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</si>
  <si>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</si>
  <si>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</si>
  <si>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</si>
  <si>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</si>
  <si>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</si>
  <si>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</si>
  <si>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</si>
  <si>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</si>
  <si>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</si>
  <si>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</si>
  <si>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</si>
  <si>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</si>
  <si>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</si>
  <si>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</si>
  <si>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</si>
  <si>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</si>
  <si>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</si>
  <si>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</si>
  <si>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</si>
  <si>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</si>
  <si>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</si>
  <si>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</si>
  <si>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</si>
  <si>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</si>
  <si>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</si>
  <si>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</si>
  <si>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</si>
  <si>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</si>
  <si>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</si>
  <si>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</si>
  <si>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</si>
  <si>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</si>
  <si>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</si>
  <si>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</si>
  <si>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</si>
  <si>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</si>
  <si>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</si>
  <si>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</si>
  <si>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</si>
  <si>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</si>
  <si>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</si>
  <si>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</si>
  <si>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</si>
  <si>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</si>
  <si>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</si>
  <si>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</si>
  <si>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</si>
  <si>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</si>
  <si>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</si>
  <si>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</si>
  <si>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</si>
  <si>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</si>
  <si>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</si>
  <si>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</si>
  <si>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</si>
  <si>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</si>
  <si>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</si>
  <si>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</si>
  <si>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</si>
  <si>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</si>
  <si>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</si>
  <si>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</si>
  <si>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</si>
  <si>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</si>
  <si>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</si>
  <si>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</si>
  <si>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</si>
  <si>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</si>
  <si>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</si>
  <si>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</si>
  <si>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</si>
  <si>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</si>
  <si>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</si>
  <si>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</si>
  <si>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</si>
  <si>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</si>
  <si>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</si>
  <si>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</si>
  <si>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</si>
  <si>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</si>
  <si>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</si>
  <si>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</si>
  <si>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</si>
  <si>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</si>
  <si>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</si>
  <si>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</si>
  <si>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</si>
  <si>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</si>
  <si>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</si>
  <si>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</si>
  <si>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</si>
  <si>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</si>
  <si>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</si>
  <si>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</si>
  <si>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</si>
  <si>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</si>
  <si>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</si>
  <si>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</si>
  <si>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</si>
  <si>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</si>
  <si>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</si>
  <si>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</si>
  <si>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</si>
  <si>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</si>
  <si>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</si>
  <si>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</si>
  <si>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</si>
  <si>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</si>
  <si>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</si>
  <si>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</si>
  <si>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</si>
  <si>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</si>
  <si>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</si>
  <si>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</si>
  <si>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</si>
  <si>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</si>
  <si>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</si>
  <si>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</si>
  <si>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</si>
  <si>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</si>
  <si>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</si>
  <si>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</si>
  <si>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</si>
  <si>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</si>
  <si>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</si>
  <si>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</si>
  <si>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</si>
  <si>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</si>
  <si>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</si>
  <si>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</si>
  <si>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</si>
  <si>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</si>
  <si>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</si>
  <si>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</si>
  <si>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</si>
  <si>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</si>
  <si>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</si>
  <si>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</si>
  <si>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</si>
  <si>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</si>
  <si>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</si>
  <si>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</si>
  <si>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</si>
  <si>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</si>
  <si>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</si>
  <si>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</si>
  <si>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</si>
  <si>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</si>
  <si>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</si>
  <si>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</si>
  <si>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</si>
  <si>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</si>
  <si>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</si>
  <si>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</si>
  <si>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</si>
  <si>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</si>
  <si>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</si>
  <si>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</si>
  <si>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</si>
  <si>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</si>
  <si>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</si>
  <si>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</si>
  <si>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</si>
  <si>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</si>
  <si>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</si>
  <si>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</si>
  <si>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</si>
  <si>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</si>
  <si>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</si>
  <si>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</si>
  <si>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</si>
  <si>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</si>
  <si>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</si>
  <si>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</si>
  <si>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</si>
  <si>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</si>
  <si>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</si>
  <si>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</si>
  <si>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</si>
  <si>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</si>
  <si>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</si>
  <si>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</si>
  <si>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</si>
  <si>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</si>
  <si>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</si>
  <si>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</si>
  <si>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</si>
  <si>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</si>
  <si>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</si>
  <si>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</si>
  <si>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</si>
  <si>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</si>
  <si>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</si>
  <si>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</si>
  <si>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</si>
  <si>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</si>
  <si>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</si>
  <si>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</si>
  <si>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</si>
  <si>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</si>
  <si>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</si>
  <si>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</si>
  <si>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</si>
  <si>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</si>
  <si>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</si>
  <si>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</si>
  <si>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</si>
  <si>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</si>
  <si>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</si>
  <si>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</si>
  <si>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</si>
  <si>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</si>
  <si>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</si>
  <si>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</si>
  <si>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</si>
  <si>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</si>
  <si>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</si>
  <si>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</si>
  <si>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</si>
  <si>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</si>
  <si>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</si>
  <si>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</si>
  <si>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</si>
  <si>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</si>
  <si>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</si>
  <si>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</si>
  <si>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</si>
  <si>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</si>
  <si>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</si>
  <si>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</si>
  <si>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</si>
  <si>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</si>
  <si>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</si>
  <si>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</si>
  <si>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</si>
  <si>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</si>
  <si>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</si>
  <si>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</si>
  <si>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</si>
  <si>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</si>
  <si>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</si>
  <si>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</si>
  <si>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</si>
  <si>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</si>
  <si>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</si>
  <si>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</si>
  <si>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</si>
  <si>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</si>
  <si>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</si>
  <si>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</si>
  <si>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</si>
  <si>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</si>
  <si>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</si>
  <si>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</si>
  <si>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</si>
  <si>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</si>
  <si>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</si>
  <si>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</si>
  <si>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</si>
  <si>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</si>
  <si>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</si>
  <si>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</si>
  <si>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</si>
  <si>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</si>
  <si>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</si>
  <si>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</si>
  <si>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</si>
  <si>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</si>
  <si>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</si>
  <si>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</si>
  <si>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</si>
  <si>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</si>
  <si>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</si>
  <si>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</si>
  <si>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</si>
  <si>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</si>
  <si>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</si>
  <si>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</si>
  <si>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</si>
  <si>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</si>
  <si>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</si>
  <si>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</si>
  <si>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</si>
  <si>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</si>
  <si>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</si>
  <si>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</si>
  <si>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</si>
  <si>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</si>
  <si>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</si>
  <si>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</si>
  <si>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</si>
  <si>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</si>
  <si>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</si>
  <si>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</si>
  <si>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</si>
  <si>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</si>
  <si>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</si>
  <si>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</si>
  <si>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</si>
  <si>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</si>
  <si>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</si>
  <si>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</si>
  <si>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</si>
  <si>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</si>
  <si>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</si>
  <si>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</si>
  <si>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</si>
  <si>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</si>
  <si>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</si>
  <si>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</si>
  <si>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</si>
  <si>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</si>
  <si>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</si>
  <si>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</si>
  <si>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</si>
  <si>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</si>
  <si>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</si>
  <si>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</si>
  <si>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</si>
  <si>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</si>
  <si>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</si>
  <si>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</si>
  <si>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</si>
  <si>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</si>
  <si>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</si>
  <si>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</si>
  <si>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</si>
  <si>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</si>
  <si>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</si>
  <si>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</si>
  <si>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</si>
  <si>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</si>
  <si>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</si>
  <si>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</si>
  <si>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</si>
  <si>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</si>
  <si>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</si>
  <si>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</si>
  <si>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</si>
  <si>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</si>
  <si>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</si>
  <si>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</si>
  <si>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</si>
  <si>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</si>
  <si>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</si>
  <si>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</si>
  <si>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</si>
  <si>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</si>
  <si>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</si>
  <si>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</si>
  <si>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</si>
  <si>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</si>
  <si>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</si>
  <si>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</si>
  <si>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</si>
  <si>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</si>
  <si>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</si>
  <si>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</si>
  <si>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</si>
  <si>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</si>
  <si>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</si>
  <si>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</si>
  <si>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</si>
  <si>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</si>
  <si>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</si>
  <si>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</si>
  <si>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</si>
  <si>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</si>
  <si>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</si>
  <si>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</si>
  <si>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</si>
  <si>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</si>
  <si>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</si>
  <si>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</si>
  <si>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</si>
  <si>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</si>
  <si>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</si>
  <si>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</si>
  <si>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</si>
  <si>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</si>
  <si>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</si>
  <si>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</si>
  <si>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</si>
  <si>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</si>
  <si>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</si>
  <si>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</si>
  <si>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</si>
  <si>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</si>
  <si>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</si>
  <si>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</si>
  <si>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</si>
  <si>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</si>
  <si>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</si>
  <si>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</si>
  <si>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</si>
  <si>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</si>
  <si>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</si>
  <si>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</si>
  <si>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</si>
  <si>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</si>
  <si>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</si>
  <si>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</si>
  <si>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</si>
  <si>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</si>
  <si>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</si>
  <si>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</si>
  <si>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</si>
  <si>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</si>
  <si>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</si>
  <si>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</si>
  <si>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</si>
  <si>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</si>
  <si>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</si>
  <si>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</si>
  <si>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</si>
  <si>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</si>
  <si>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</si>
  <si>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</si>
  <si>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</si>
  <si>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</si>
  <si>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</si>
  <si>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</si>
  <si>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</si>
  <si>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</si>
  <si>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</si>
  <si>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</si>
  <si>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</si>
  <si>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</si>
  <si>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</si>
  <si>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</si>
  <si>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</si>
  <si>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</si>
  <si>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</si>
  <si>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</si>
  <si>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</si>
  <si>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</si>
  <si>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</si>
  <si>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</si>
  <si>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</si>
  <si>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</si>
  <si>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</si>
  <si>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</si>
  <si>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</si>
  <si>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</si>
  <si>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</si>
  <si>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</si>
  <si>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</si>
  <si>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</si>
  <si>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</si>
  <si>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</si>
  <si>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</si>
  <si>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</si>
  <si>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</si>
  <si>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</si>
  <si>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</si>
  <si>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</si>
  <si>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</si>
  <si>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</si>
  <si>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</si>
  <si>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</si>
  <si>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</si>
  <si>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</si>
  <si>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</si>
  <si>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</si>
  <si>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</si>
  <si>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</si>
  <si>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</si>
  <si>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</si>
  <si>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</si>
  <si>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</si>
  <si>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</si>
  <si>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</si>
  <si>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</si>
  <si>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</si>
  <si>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</si>
  <si>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</si>
  <si>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</si>
  <si>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</si>
  <si>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</si>
  <si>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</si>
  <si>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</si>
  <si>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</si>
  <si>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</si>
  <si>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</si>
  <si>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</si>
  <si>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</si>
  <si>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</si>
  <si>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</si>
  <si>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</si>
  <si>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</si>
  <si>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</si>
  <si>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</si>
  <si>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</si>
  <si>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</si>
  <si>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</si>
  <si>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</si>
  <si>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</si>
  <si>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</si>
  <si>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</si>
  <si>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</si>
  <si>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</si>
  <si>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</si>
  <si>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</si>
  <si>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</si>
  <si>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</si>
  <si>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</si>
  <si>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</si>
  <si>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</si>
  <si>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</si>
  <si>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</si>
  <si>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</si>
  <si>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</si>
  <si>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</si>
  <si>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</si>
  <si>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</si>
  <si>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</si>
  <si>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</si>
  <si>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</si>
  <si>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</si>
  <si>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</si>
  <si>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</si>
  <si>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</si>
  <si>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</si>
  <si>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</si>
  <si>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</si>
  <si>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</si>
  <si>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</si>
  <si>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</si>
  <si>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</si>
  <si>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</si>
  <si>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</si>
  <si>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</si>
  <si>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</si>
  <si>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</si>
  <si>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</si>
  <si>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</si>
  <si>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</si>
  <si>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</si>
  <si>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</si>
  <si>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</si>
  <si>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</si>
  <si>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</si>
  <si>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</si>
  <si>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</si>
  <si>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</si>
  <si>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</si>
  <si>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</si>
  <si>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</si>
  <si>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</si>
  <si>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</si>
  <si>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</si>
  <si>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</si>
  <si>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</si>
  <si>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</si>
  <si>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</si>
  <si>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</si>
  <si>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</si>
  <si>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</si>
  <si>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</si>
  <si>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</si>
  <si>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</si>
  <si>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</si>
  <si>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</si>
  <si>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</si>
  <si>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</si>
  <si>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</si>
  <si>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</si>
  <si>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</si>
  <si>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</si>
  <si>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</si>
  <si>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</si>
  <si>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</si>
  <si>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</si>
  <si>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</si>
  <si>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</si>
  <si>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</si>
  <si>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</si>
  <si>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</si>
  <si>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</si>
  <si>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</si>
  <si>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</si>
  <si>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</si>
  <si>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</si>
  <si>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</si>
  <si>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</si>
  <si>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</si>
  <si>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</si>
  <si>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</si>
  <si>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</si>
  <si>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</si>
  <si>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</si>
  <si>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</si>
  <si>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</si>
  <si>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</si>
  <si>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</si>
  <si>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</si>
  <si>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</si>
  <si>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</si>
  <si>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</si>
  <si>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</si>
  <si>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</si>
  <si>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</si>
  <si>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</si>
  <si>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</si>
  <si>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</si>
  <si>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</si>
  <si>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</si>
  <si>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</si>
  <si>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</si>
  <si>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</si>
  <si>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</si>
  <si>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</si>
  <si>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</si>
  <si>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</si>
  <si>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</si>
  <si>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</si>
  <si>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</si>
  <si>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</si>
  <si>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</si>
  <si>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</si>
  <si>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</si>
  <si>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</si>
  <si>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</si>
  <si>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</si>
  <si>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</si>
  <si>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</si>
  <si>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</si>
  <si>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</si>
  <si>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</si>
  <si>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</si>
  <si>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</si>
  <si>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</si>
  <si>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</si>
  <si>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</si>
  <si>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</si>
  <si>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</si>
  <si>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</si>
  <si>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</si>
  <si>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</si>
  <si>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</si>
  <si>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</si>
  <si>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</si>
  <si>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</si>
  <si>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</si>
  <si>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</si>
  <si>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</si>
  <si>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</si>
  <si>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</si>
  <si>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</si>
  <si>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</si>
  <si>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</si>
  <si>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</si>
  <si>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</si>
  <si>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</si>
  <si>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</si>
  <si>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</si>
  <si>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</si>
  <si>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</si>
  <si>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</si>
  <si>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</si>
  <si>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</si>
  <si>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</si>
  <si>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</si>
  <si>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</si>
  <si>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</si>
  <si>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</si>
  <si>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</si>
  <si>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</si>
  <si>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</si>
  <si>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</si>
  <si>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</si>
  <si>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</si>
  <si>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</si>
  <si>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</si>
  <si>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</si>
  <si>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</si>
  <si>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</si>
  <si>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</si>
  <si>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</si>
  <si>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</si>
  <si>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</si>
  <si>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</si>
  <si>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</si>
  <si>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</si>
  <si>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</si>
  <si>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</si>
  <si>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</si>
  <si>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</si>
  <si>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</si>
  <si>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</si>
  <si>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</si>
  <si>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</si>
  <si>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</si>
  <si>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</si>
  <si>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</si>
  <si>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</si>
  <si>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</si>
  <si>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</si>
  <si>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</si>
  <si>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</si>
  <si>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</si>
  <si>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</si>
  <si>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</si>
  <si>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</si>
  <si>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</si>
  <si>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</si>
  <si>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</si>
  <si>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</si>
  <si>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</si>
  <si>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</si>
  <si>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</si>
  <si>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</si>
  <si>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</si>
  <si>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</si>
  <si>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</si>
  <si>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</si>
  <si>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</si>
  <si>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</si>
  <si>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</si>
  <si>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</si>
  <si>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</si>
  <si>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</si>
  <si>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</si>
  <si>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</si>
  <si>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</si>
  <si>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</si>
  <si>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</si>
  <si>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</si>
  <si>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</si>
  <si>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</si>
  <si>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</si>
  <si>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</si>
  <si>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</si>
  <si>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</si>
  <si>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</si>
  <si>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</si>
  <si>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</si>
  <si>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</si>
  <si>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</si>
  <si>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</si>
  <si>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</si>
  <si>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</si>
  <si>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</si>
  <si>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</si>
  <si>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</si>
  <si>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</si>
  <si>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</si>
  <si>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</si>
  <si>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</si>
  <si>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</si>
  <si>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</si>
  <si>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</si>
  <si>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</si>
  <si>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</si>
  <si>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</si>
  <si>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</si>
  <si>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</si>
  <si>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</si>
  <si>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</si>
  <si>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</si>
  <si>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</si>
  <si>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</si>
  <si>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</si>
  <si>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</si>
  <si>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</si>
  <si>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</si>
  <si>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</si>
  <si>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</si>
  <si>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</si>
  <si>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</si>
  <si>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</si>
  <si>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</si>
  <si>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</si>
  <si>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</si>
  <si>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</si>
  <si>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</si>
  <si>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</si>
  <si>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</si>
  <si>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</si>
  <si>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</si>
  <si>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</si>
  <si>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</si>
  <si>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</si>
  <si>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</si>
  <si>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</si>
  <si>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</si>
  <si>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</si>
  <si>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</si>
  <si>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</si>
  <si>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</si>
  <si>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</si>
  <si>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</si>
  <si>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</si>
  <si>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</si>
  <si>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</si>
  <si>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</si>
  <si>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</si>
  <si>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</si>
  <si>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</si>
  <si>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</si>
  <si>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</si>
  <si>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</si>
  <si>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</si>
  <si>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</si>
  <si>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</si>
  <si>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</si>
  <si>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</si>
  <si>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</si>
  <si>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</si>
  <si>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</si>
  <si>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</si>
  <si>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</si>
  <si>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</si>
  <si>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</si>
  <si>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</si>
  <si>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</si>
  <si>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</si>
  <si>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</si>
  <si>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</si>
  <si>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</si>
  <si>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</si>
  <si>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</si>
  <si>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</si>
  <si>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</si>
  <si>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</si>
  <si>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</si>
  <si>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</si>
  <si>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</si>
  <si>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</si>
  <si>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</si>
  <si>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</si>
  <si>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</si>
  <si>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</si>
  <si>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</si>
  <si>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</si>
  <si>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</si>
  <si>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</si>
  <si>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</si>
  <si>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</si>
  <si>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</si>
  <si>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</si>
  <si>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</si>
  <si>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</si>
  <si>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</si>
  <si>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</si>
  <si>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</si>
  <si>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</si>
  <si>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</si>
  <si>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</si>
  <si>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</si>
  <si>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</si>
  <si>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</si>
  <si>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</si>
  <si>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</si>
  <si>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</si>
  <si>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</si>
  <si>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</si>
  <si>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</si>
  <si>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</si>
  <si>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</si>
  <si>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</si>
  <si>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</si>
  <si>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</si>
  <si>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</si>
  <si>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</si>
  <si>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</si>
  <si>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</si>
  <si>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</si>
  <si>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</si>
  <si>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</si>
  <si>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</si>
  <si>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</si>
  <si>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</si>
  <si>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</si>
  <si>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</si>
  <si>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</si>
  <si>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</si>
  <si>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</si>
  <si>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</si>
  <si>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</si>
  <si>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</si>
  <si>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</si>
  <si>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</si>
  <si>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</si>
  <si>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</si>
  <si>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</si>
  <si>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</si>
  <si>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</si>
  <si>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</si>
  <si>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</si>
  <si>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</si>
  <si>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</si>
  <si>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</si>
  <si>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</si>
  <si>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</si>
  <si>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</si>
  <si>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</si>
  <si>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</si>
  <si>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</si>
  <si>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</si>
  <si>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</si>
  <si>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</si>
  <si>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</si>
  <si>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</si>
  <si>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</si>
  <si>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</si>
  <si>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</si>
  <si>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</si>
  <si>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</si>
  <si>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</si>
  <si>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</si>
  <si>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</si>
  <si>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</si>
  <si>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</si>
  <si>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</si>
  <si>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</si>
  <si>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</si>
  <si>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</si>
  <si>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</si>
  <si>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</si>
  <si>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</si>
  <si>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</si>
  <si>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</si>
  <si>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</si>
  <si>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</si>
  <si>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</si>
  <si>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</si>
  <si>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</si>
  <si>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</si>
  <si>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</si>
  <si>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</si>
  <si>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</si>
  <si>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</si>
  <si>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</si>
  <si>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</si>
  <si>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</si>
  <si>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</si>
  <si>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</si>
  <si>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</si>
  <si>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</si>
  <si>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</si>
  <si>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</si>
  <si>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</si>
  <si>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</si>
  <si>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</si>
  <si>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</si>
  <si>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</si>
  <si>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</si>
  <si>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</si>
  <si>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</si>
  <si>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</si>
  <si>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</si>
  <si>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</si>
  <si>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</si>
  <si>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</si>
  <si>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</si>
  <si>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</si>
  <si>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</si>
  <si>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</si>
  <si>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</si>
  <si>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</si>
  <si>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</si>
  <si>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</si>
  <si>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</si>
  <si>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</si>
  <si>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</si>
  <si>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</si>
  <si>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</si>
  <si>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</si>
  <si>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</si>
  <si>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</si>
  <si>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</si>
  <si>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</si>
  <si>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</si>
  <si>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</si>
  <si>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</si>
  <si>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</si>
  <si>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</si>
  <si>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</si>
  <si>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</si>
  <si>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</si>
  <si>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</si>
  <si>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</si>
  <si>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</si>
  <si>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</si>
  <si>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</si>
  <si>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</si>
  <si>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</si>
  <si>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</si>
  <si>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</si>
  <si>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</si>
  <si>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</si>
  <si>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</si>
  <si>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</si>
  <si>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</si>
  <si>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</si>
  <si>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</si>
  <si>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</si>
  <si>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</si>
  <si>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</si>
  <si>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</si>
  <si>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</si>
  <si>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</si>
  <si>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</si>
  <si>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</si>
  <si>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</si>
  <si>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</si>
  <si>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</si>
  <si>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</si>
  <si>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</si>
  <si>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</si>
  <si>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</si>
  <si>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</si>
  <si>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</si>
  <si>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</si>
  <si>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</si>
  <si>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</si>
  <si>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</si>
  <si>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</si>
  <si>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</si>
  <si>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</si>
  <si>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</si>
  <si>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</si>
  <si>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</si>
  <si>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</si>
  <si>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</si>
  <si>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</si>
  <si>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</si>
  <si>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</si>
  <si>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</si>
  <si>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</si>
  <si>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</si>
  <si>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</si>
  <si>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</si>
  <si>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</si>
  <si>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</si>
  <si>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</si>
  <si>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</si>
  <si>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</si>
  <si>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</si>
  <si>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</si>
  <si>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</si>
  <si>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</si>
  <si>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</si>
  <si>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</si>
  <si>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</si>
  <si>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</si>
  <si>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</si>
  <si>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</si>
  <si>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</si>
  <si>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</si>
  <si>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</si>
  <si>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</si>
  <si>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</si>
  <si>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</si>
  <si>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</si>
  <si>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</si>
  <si>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</si>
  <si>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</si>
  <si>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</si>
  <si>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</si>
  <si>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</si>
  <si>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</si>
  <si>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</si>
  <si>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</si>
  <si>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</si>
  <si>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</si>
  <si>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</si>
  <si>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</si>
  <si>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</si>
  <si>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</si>
  <si>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</si>
  <si>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</si>
  <si>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</si>
  <si>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</si>
  <si>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</si>
  <si>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</si>
  <si>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</si>
  <si>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</si>
  <si>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</si>
  <si>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</si>
  <si>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</si>
  <si>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</si>
  <si>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</si>
  <si>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</si>
  <si>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</si>
  <si>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</si>
  <si>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</si>
  <si>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</si>
  <si>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</si>
  <si>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</si>
  <si>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</si>
  <si>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</si>
  <si>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</si>
  <si>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</si>
  <si>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</si>
  <si>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</si>
  <si>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</si>
  <si>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</si>
  <si>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</si>
  <si>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</si>
  <si>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</si>
  <si>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</si>
  <si>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</si>
  <si>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</si>
  <si>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</si>
  <si>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</si>
  <si>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</si>
  <si>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</si>
  <si>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</si>
  <si>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</si>
  <si>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</si>
  <si>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</si>
  <si>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</si>
  <si>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</si>
  <si>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</si>
  <si>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</si>
  <si>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</si>
  <si>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</si>
  <si>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</si>
  <si>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</si>
  <si>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</si>
  <si>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</si>
  <si>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</si>
  <si>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</si>
  <si>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</si>
  <si>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</si>
  <si>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</si>
  <si>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</si>
  <si>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</si>
  <si>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</si>
  <si>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</si>
  <si>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</si>
  <si>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</si>
  <si>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</si>
  <si>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</si>
  <si>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</si>
  <si>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</si>
  <si>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</si>
  <si>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</si>
  <si>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</si>
  <si>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</si>
  <si>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</si>
  <si>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</si>
  <si>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</si>
  <si>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</si>
  <si>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</si>
  <si>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</si>
  <si>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</si>
  <si>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</si>
  <si>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</si>
  <si>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</si>
  <si>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</si>
  <si>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</si>
  <si>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</si>
  <si>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</si>
  <si>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</si>
  <si>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</si>
  <si>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</si>
  <si>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</si>
  <si>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</si>
  <si>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</si>
  <si>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</si>
  <si>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</si>
  <si>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</si>
  <si>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</si>
  <si>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</si>
  <si>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</si>
  <si>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</si>
  <si>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</si>
  <si>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</si>
  <si>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</si>
  <si>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</si>
  <si>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</si>
  <si>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</si>
  <si>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</si>
  <si>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</si>
  <si>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</si>
  <si>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</si>
  <si>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</si>
  <si>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</si>
  <si>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</si>
  <si>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</si>
  <si>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</si>
  <si>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</si>
  <si>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</si>
  <si>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</si>
  <si>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</si>
  <si>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</si>
  <si>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</si>
  <si>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</si>
  <si>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</si>
  <si>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</si>
  <si>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</si>
  <si>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</si>
  <si>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</si>
  <si>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</si>
  <si>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</si>
  <si>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</si>
  <si>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</si>
  <si>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</si>
  <si>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</si>
  <si>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</si>
  <si>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</si>
  <si>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</si>
  <si>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</si>
  <si>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</si>
  <si>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</si>
  <si>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</si>
  <si>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</si>
  <si>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</si>
  <si>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</si>
  <si>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</si>
  <si>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</si>
  <si>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</si>
  <si>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</si>
  <si>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</si>
  <si>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</si>
  <si>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</si>
  <si>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</si>
  <si>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</si>
  <si>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</si>
  <si>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</si>
  <si>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</si>
  <si>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</si>
  <si>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</si>
  <si>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</si>
  <si>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</si>
  <si>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</si>
  <si>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</si>
  <si>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</si>
  <si>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</si>
  <si>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</si>
  <si>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</si>
  <si>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</si>
  <si>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</si>
  <si>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</si>
  <si>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</si>
  <si>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</si>
  <si>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</si>
  <si>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</si>
  <si>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</si>
  <si>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</si>
  <si>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</si>
  <si>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</si>
  <si>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</si>
  <si>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</si>
  <si>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</si>
  <si>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</si>
  <si>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</si>
  <si>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</si>
  <si>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</si>
  <si>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</si>
  <si>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</si>
  <si>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</si>
  <si>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</si>
  <si>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</si>
  <si>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</si>
  <si>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</si>
  <si>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</si>
  <si>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</si>
  <si>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</si>
  <si>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</si>
  <si>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</si>
  <si>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</si>
  <si>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</si>
  <si>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</si>
  <si>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</si>
  <si>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</si>
  <si>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</si>
  <si>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</si>
  <si>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</si>
  <si>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</si>
  <si>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</si>
  <si>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</si>
  <si>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</si>
  <si>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</si>
  <si>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</si>
  <si>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</si>
  <si>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</si>
  <si>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</si>
  <si>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</si>
  <si>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</si>
  <si>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</si>
  <si>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</si>
  <si>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</si>
  <si>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</si>
  <si>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</si>
  <si>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</si>
  <si>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</si>
  <si>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</si>
  <si>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</si>
  <si>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</si>
  <si>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</si>
  <si>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</si>
  <si>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</si>
  <si>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</si>
  <si>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</si>
  <si>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</si>
  <si>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</si>
  <si>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</si>
  <si>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</si>
  <si>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</si>
  <si>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</si>
  <si>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</si>
  <si>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</si>
  <si>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</si>
  <si>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</si>
  <si>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</si>
  <si>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</si>
  <si>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</si>
  <si>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</si>
  <si>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</si>
  <si>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</si>
  <si>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</si>
  <si>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</si>
  <si>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</si>
  <si>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</si>
  <si>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</si>
  <si>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</si>
  <si>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</si>
  <si>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</si>
  <si>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</si>
  <si>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</si>
  <si>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</si>
  <si>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</si>
  <si>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</si>
  <si>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</si>
  <si>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</si>
  <si>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</si>
  <si>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</si>
  <si>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</si>
  <si>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</si>
  <si>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</si>
  <si>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</si>
  <si>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</si>
  <si>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</si>
  <si>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</si>
  <si>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</si>
  <si>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</si>
  <si>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</si>
  <si>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</si>
  <si>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</si>
  <si>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</si>
  <si>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</si>
  <si>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</si>
  <si>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</si>
  <si>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</si>
  <si>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</si>
  <si>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</si>
  <si>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</si>
  <si>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</si>
  <si>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</si>
  <si>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</si>
  <si>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</si>
  <si>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</si>
  <si>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</si>
  <si>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</si>
  <si>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</si>
  <si>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</si>
  <si>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</si>
  <si>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</si>
  <si>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</si>
  <si>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</si>
  <si>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</si>
  <si>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</si>
  <si>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</si>
  <si>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</si>
  <si>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</si>
  <si>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</si>
  <si>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</si>
  <si>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</si>
  <si>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</si>
  <si>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</si>
  <si>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</si>
  <si>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</si>
  <si>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</si>
  <si>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</si>
  <si>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</si>
  <si>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</si>
  <si>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</si>
  <si>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</si>
  <si>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</si>
  <si>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</si>
  <si>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</si>
  <si>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</si>
  <si>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</si>
  <si>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</si>
  <si>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</si>
  <si>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</si>
  <si>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</si>
  <si>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</si>
  <si>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</si>
  <si>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</si>
  <si>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</si>
  <si>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</si>
  <si>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</si>
  <si>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</si>
  <si>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</si>
  <si>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</si>
  <si>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</si>
  <si>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</si>
  <si>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</si>
  <si>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</si>
  <si>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</si>
  <si>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</si>
  <si>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</si>
  <si>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</si>
  <si>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</si>
  <si>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</si>
  <si>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</si>
  <si>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</si>
  <si>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</si>
  <si>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</si>
  <si>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</si>
  <si>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</si>
  <si>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</si>
  <si>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</si>
  <si>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</si>
  <si>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</si>
  <si>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</si>
  <si>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</si>
  <si>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</si>
  <si>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</si>
  <si>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</si>
  <si>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</si>
  <si>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</si>
  <si>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</si>
  <si>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</si>
  <si>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</si>
  <si>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</si>
  <si>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</si>
  <si>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</si>
  <si>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</si>
  <si>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</si>
  <si>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</si>
  <si>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</si>
  <si>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</si>
  <si>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</si>
  <si>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</si>
  <si>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</si>
  <si>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</si>
  <si>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</si>
  <si>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</si>
  <si>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</si>
  <si>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</si>
  <si>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</si>
  <si>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</si>
  <si>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</si>
  <si>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</si>
  <si>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</si>
  <si>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</si>
  <si>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</si>
  <si>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</si>
  <si>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</si>
  <si>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</si>
  <si>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</si>
  <si>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</si>
  <si>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</si>
  <si>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</si>
  <si>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</si>
  <si>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</si>
  <si>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</si>
  <si>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</si>
  <si>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</si>
  <si>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</si>
  <si>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</si>
  <si>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</si>
  <si>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</si>
  <si>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</si>
  <si>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</si>
  <si>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</si>
  <si>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</si>
  <si>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</si>
  <si>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</si>
  <si>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</si>
  <si>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</si>
  <si>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</si>
  <si>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</si>
  <si>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</si>
  <si>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</si>
  <si>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</si>
  <si>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</si>
  <si>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</si>
  <si>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</si>
  <si>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</si>
  <si>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</si>
  <si>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</si>
  <si>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</si>
  <si>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</si>
  <si>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</si>
  <si>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</si>
  <si>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</si>
  <si>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</si>
  <si>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</si>
  <si>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</si>
  <si>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</si>
  <si>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</si>
  <si>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</si>
  <si>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</si>
  <si>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</si>
  <si>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</si>
  <si>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</si>
  <si>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</si>
  <si>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</si>
  <si>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</si>
  <si>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</si>
  <si>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</si>
  <si>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</si>
  <si>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</si>
  <si>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</si>
  <si>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</si>
  <si>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</si>
  <si>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</si>
  <si>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</si>
  <si>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</si>
  <si>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</si>
  <si>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</si>
  <si>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</si>
  <si>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</si>
  <si>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</si>
  <si>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</si>
  <si>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</si>
  <si>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</si>
  <si>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</si>
  <si>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</si>
  <si>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</si>
  <si>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</si>
  <si>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</si>
  <si>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</si>
  <si>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</si>
  <si>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</si>
  <si>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</si>
  <si>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</si>
  <si>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</si>
  <si>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</si>
  <si>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</si>
  <si>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</si>
  <si>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</si>
  <si>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</si>
  <si>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</si>
  <si>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</si>
  <si>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</si>
  <si>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</si>
  <si>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</si>
  <si>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</si>
  <si>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</si>
  <si>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</si>
  <si>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</si>
  <si>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</si>
  <si>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</si>
  <si>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</si>
  <si>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</si>
  <si>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</si>
  <si>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</si>
  <si>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</si>
  <si>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</si>
  <si>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</si>
  <si>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</si>
  <si>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</si>
  <si>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</si>
  <si>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</si>
  <si>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</si>
  <si>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</si>
  <si>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</si>
  <si>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</si>
  <si>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</si>
  <si>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</si>
  <si>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</si>
  <si>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</si>
  <si>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</si>
  <si>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</si>
  <si>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</si>
  <si>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</si>
  <si>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</si>
  <si>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</si>
  <si>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</si>
  <si>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</si>
  <si>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</si>
  <si>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</si>
  <si>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</si>
  <si>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</si>
  <si>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</si>
  <si>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</si>
  <si>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</si>
  <si>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</si>
  <si>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</si>
  <si>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</si>
  <si>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</si>
  <si>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</si>
  <si>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</si>
  <si>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</si>
  <si>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</si>
  <si>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</si>
  <si>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</si>
  <si>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</si>
  <si>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</si>
  <si>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</si>
  <si>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</si>
  <si>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</si>
  <si>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</si>
  <si>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</si>
  <si>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</si>
  <si>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</si>
  <si>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</si>
  <si>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</si>
  <si>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</si>
  <si>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</si>
  <si>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</si>
  <si>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</si>
  <si>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</si>
  <si>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</si>
  <si>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</si>
  <si>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</si>
  <si>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</si>
  <si>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</si>
  <si>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</si>
  <si>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</si>
  <si>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</si>
  <si>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</si>
  <si>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</si>
  <si>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</si>
  <si>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</si>
  <si>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</si>
  <si>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</si>
  <si>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</si>
  <si>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</si>
  <si>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</si>
  <si>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</si>
  <si>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</si>
  <si>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</si>
  <si>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</si>
  <si>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</si>
  <si>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</si>
  <si>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</si>
  <si>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</si>
  <si>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</si>
  <si>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</si>
  <si>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</si>
  <si>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</si>
  <si>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</si>
  <si>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</si>
  <si>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</si>
  <si>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</si>
  <si>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</si>
  <si>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</si>
  <si>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</si>
  <si>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</si>
  <si>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</si>
  <si>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</si>
  <si>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</si>
  <si>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</si>
  <si>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</si>
  <si>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</si>
  <si>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</si>
  <si>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</si>
  <si>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</si>
  <si>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</si>
  <si>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</si>
  <si>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</si>
  <si>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</si>
  <si>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</si>
  <si>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</si>
  <si>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</si>
  <si>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</si>
  <si>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</si>
  <si>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</si>
  <si>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</si>
  <si>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</si>
  <si>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</si>
  <si>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</si>
  <si>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</si>
  <si>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</si>
  <si>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</si>
  <si>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</si>
  <si>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</si>
  <si>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</si>
  <si>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</si>
  <si>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</si>
  <si>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</si>
  <si>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</si>
  <si>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</si>
  <si>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</si>
  <si>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</si>
  <si>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</si>
  <si>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</si>
  <si>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</si>
  <si>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</si>
  <si>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</si>
  <si>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</si>
  <si>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</si>
  <si>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</si>
  <si>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</si>
  <si>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</si>
  <si>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</si>
  <si>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</si>
  <si>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</si>
  <si>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</si>
  <si>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</si>
  <si>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</si>
  <si>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</si>
  <si>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</si>
  <si>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</si>
  <si>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</si>
  <si>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</si>
  <si>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</si>
  <si>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</si>
  <si>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</si>
  <si>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</si>
  <si>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</si>
  <si>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</si>
  <si>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</si>
  <si>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</si>
  <si>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</si>
  <si>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</si>
  <si>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</si>
  <si>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</si>
  <si>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</si>
  <si>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</si>
  <si>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</si>
  <si>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</si>
  <si>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</si>
  <si>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</si>
  <si>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</si>
  <si>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</si>
  <si>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</si>
  <si>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</si>
  <si>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</si>
  <si>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</si>
  <si>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</si>
  <si>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</si>
  <si>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</si>
  <si>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</si>
  <si>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</si>
  <si>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</si>
  <si>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</si>
  <si>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</si>
  <si>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</si>
  <si>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</si>
  <si>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</si>
  <si>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</si>
  <si>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</si>
  <si>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</si>
  <si>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</si>
  <si>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</si>
  <si>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</si>
  <si>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</si>
  <si>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</si>
  <si>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</si>
  <si>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</si>
  <si>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</si>
  <si>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</si>
  <si>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</si>
  <si>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</si>
  <si>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</si>
  <si>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</si>
  <si>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</si>
  <si>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</si>
  <si>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</si>
  <si>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</si>
  <si>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</si>
  <si>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</si>
  <si>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</si>
  <si>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</si>
  <si>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</si>
  <si>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</si>
  <si>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</si>
  <si>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</si>
  <si>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</si>
  <si>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</si>
  <si>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</si>
  <si>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</si>
  <si>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</si>
  <si>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</si>
  <si>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</si>
  <si>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</si>
  <si>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</si>
  <si>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</si>
  <si>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</si>
  <si>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</si>
  <si>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</si>
  <si>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</si>
  <si>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</si>
  <si>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</si>
  <si>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</si>
  <si>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</si>
  <si>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</si>
  <si>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</si>
  <si>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</si>
  <si>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</si>
  <si>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</si>
  <si>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</si>
  <si>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</si>
  <si>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</si>
  <si>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</si>
  <si>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</si>
  <si>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</si>
  <si>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</si>
  <si>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</si>
  <si>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</si>
  <si>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</si>
  <si>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</si>
  <si>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</si>
  <si>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</si>
  <si>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</si>
  <si>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</si>
  <si>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</si>
  <si>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</si>
  <si>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</si>
  <si>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</si>
  <si>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</si>
  <si>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</si>
  <si>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</si>
  <si>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</si>
  <si>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</si>
  <si>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</si>
  <si>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</si>
  <si>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</si>
  <si>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</si>
  <si>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</si>
  <si>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</si>
  <si>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</si>
  <si>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</si>
  <si>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</si>
  <si>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</si>
  <si>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</si>
  <si>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</si>
  <si>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</si>
  <si>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</si>
  <si>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</si>
  <si>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</si>
  <si>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</si>
  <si>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</si>
  <si>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</si>
  <si>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</si>
  <si>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</si>
  <si>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</si>
  <si>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</si>
  <si>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</si>
  <si>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</si>
  <si>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</si>
  <si>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</si>
  <si>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</si>
  <si>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</si>
  <si>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</si>
  <si>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</si>
  <si>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</si>
  <si>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</si>
  <si>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</si>
  <si>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</si>
  <si>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</si>
  <si>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</si>
  <si>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</si>
  <si>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</si>
  <si>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</si>
  <si>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</si>
  <si>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</si>
  <si>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</si>
  <si>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</si>
  <si>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</si>
  <si>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</si>
  <si>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</si>
  <si>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</si>
  <si>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</si>
  <si>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</si>
  <si>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</si>
  <si>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</si>
  <si>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</si>
  <si>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</si>
  <si>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</si>
  <si>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</si>
  <si>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</si>
  <si>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</si>
  <si>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</si>
  <si>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</si>
  <si>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</si>
  <si>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</si>
  <si>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</si>
  <si>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</si>
  <si>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</si>
  <si>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</si>
  <si>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</si>
  <si>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</si>
  <si>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</si>
  <si>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</si>
  <si>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</si>
  <si>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</si>
  <si>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</si>
  <si>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</si>
  <si>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</si>
  <si>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</si>
  <si>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</si>
  <si>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</si>
  <si>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</si>
  <si>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</si>
  <si>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</si>
  <si>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</si>
  <si>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</si>
  <si>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</si>
  <si>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</si>
  <si>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</si>
  <si>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</si>
  <si>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</si>
  <si>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</si>
  <si>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</si>
  <si>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</si>
  <si>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</si>
  <si>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</si>
  <si>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</si>
  <si>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</si>
  <si>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</si>
  <si>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</si>
  <si>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</si>
  <si>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</si>
  <si>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</si>
  <si>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</si>
  <si>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</si>
  <si>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</si>
  <si>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</si>
  <si>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</si>
  <si>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</si>
  <si>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</si>
  <si>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</si>
  <si>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</si>
  <si>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</si>
  <si>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</si>
  <si>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</si>
  <si>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</si>
  <si>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</si>
  <si>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</si>
  <si>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</si>
  <si>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</si>
  <si>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</si>
  <si>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</si>
  <si>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</si>
  <si>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</si>
  <si>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</si>
  <si>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</si>
  <si>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</si>
  <si>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</si>
  <si>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</si>
  <si>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</si>
  <si>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</si>
  <si>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</si>
  <si>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</si>
  <si>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</si>
  <si>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</si>
  <si>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</si>
  <si>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</si>
  <si>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</si>
  <si>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</si>
  <si>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</si>
  <si>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</si>
  <si>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</si>
  <si>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</si>
  <si>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</si>
  <si>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</si>
  <si>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</si>
  <si>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</si>
  <si>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</si>
  <si>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</si>
  <si>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</si>
  <si>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</si>
  <si>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</si>
  <si>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</si>
  <si>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</si>
  <si>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</si>
  <si>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</si>
  <si>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</si>
  <si>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</si>
  <si>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</si>
  <si>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</si>
  <si>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</si>
  <si>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</si>
  <si>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</si>
  <si>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</si>
  <si>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</si>
  <si>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</si>
  <si>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</si>
  <si>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</si>
  <si>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</si>
  <si>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</si>
  <si>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</si>
  <si>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</si>
  <si>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</si>
  <si>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</si>
  <si>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</si>
  <si>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</si>
  <si>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</si>
  <si>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</si>
  <si>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</si>
  <si>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</si>
  <si>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</si>
  <si>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</si>
  <si>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</si>
  <si>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</si>
  <si>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</si>
  <si>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</si>
  <si>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</si>
  <si>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</si>
  <si>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</si>
  <si>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</si>
  <si>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</si>
  <si>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</si>
  <si>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</si>
  <si>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</si>
  <si>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</si>
  <si>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</si>
  <si>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</si>
  <si>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</si>
  <si>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</si>
  <si>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</si>
  <si>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</si>
  <si>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</si>
  <si>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</si>
  <si>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</si>
  <si>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</si>
  <si>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</si>
  <si>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</si>
  <si>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</si>
  <si>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</si>
  <si>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</si>
  <si>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</si>
  <si>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</si>
  <si>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</si>
  <si>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</si>
  <si>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</si>
  <si>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</si>
  <si>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</si>
  <si>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</si>
  <si>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</si>
  <si>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</si>
  <si>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</si>
  <si>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</si>
  <si>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</si>
  <si>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</si>
  <si>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</si>
  <si>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</si>
  <si>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</si>
  <si>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</si>
  <si>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</si>
  <si>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</si>
  <si>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</si>
  <si>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</si>
  <si>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</si>
  <si>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</si>
  <si>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</si>
  <si>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</si>
  <si>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</si>
  <si>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</si>
  <si>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</si>
  <si>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</si>
  <si>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</si>
  <si>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</si>
  <si>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</si>
  <si>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</si>
  <si>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</si>
  <si>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</si>
  <si>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</si>
  <si>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</si>
  <si>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</si>
  <si>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</si>
  <si>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</si>
  <si>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</si>
  <si>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</si>
  <si>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</si>
  <si>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</si>
  <si>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</si>
  <si>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</si>
  <si>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</si>
  <si>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</si>
  <si>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</si>
  <si>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</si>
  <si>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</si>
  <si>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</si>
  <si>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</si>
  <si>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</si>
  <si>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</si>
  <si>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</si>
  <si>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</si>
  <si>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</si>
  <si>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</si>
  <si>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</si>
  <si>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</si>
  <si>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</si>
  <si>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</si>
  <si>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</si>
  <si>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</si>
  <si>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</si>
  <si>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</si>
  <si>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</si>
  <si>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</si>
  <si>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</si>
  <si>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</si>
  <si>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</si>
  <si>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</si>
  <si>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</si>
  <si>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</si>
  <si>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</si>
  <si>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</si>
  <si>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</si>
  <si>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</si>
  <si>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</si>
  <si>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</si>
  <si>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</si>
  <si>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</si>
  <si>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</si>
  <si>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</si>
  <si>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</si>
  <si>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</si>
  <si>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</si>
  <si>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</si>
  <si>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</si>
  <si>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</si>
  <si>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</si>
  <si>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</si>
  <si>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</si>
  <si>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</si>
  <si>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</si>
  <si>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</si>
  <si>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</si>
  <si>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</si>
  <si>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</si>
  <si>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</si>
  <si>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</si>
  <si>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</si>
  <si>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</si>
  <si>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</si>
  <si>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</si>
  <si>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</si>
  <si>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</si>
  <si>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</si>
  <si>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</si>
  <si>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</si>
  <si>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</si>
  <si>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</si>
  <si>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</si>
  <si>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</si>
  <si>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</si>
  <si>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</si>
  <si>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</si>
  <si>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</si>
  <si>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</si>
  <si>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</si>
  <si>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</si>
  <si>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</si>
  <si>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</si>
  <si>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</si>
  <si>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</si>
  <si>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</si>
  <si>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</si>
  <si>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</si>
  <si>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</si>
  <si>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</si>
  <si>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</si>
  <si>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</si>
  <si>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</si>
  <si>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</si>
  <si>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</si>
  <si>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</si>
  <si>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</si>
  <si>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</si>
  <si>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</si>
  <si>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</si>
  <si>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</si>
  <si>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</si>
  <si>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</si>
  <si>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</si>
  <si>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</si>
  <si>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</si>
  <si>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</si>
  <si>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</si>
  <si>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</si>
  <si>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</si>
  <si>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</si>
  <si>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</si>
  <si>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</si>
  <si>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</si>
  <si>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</si>
  <si>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</si>
  <si>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</si>
  <si>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</si>
  <si>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</si>
  <si>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</si>
  <si>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</si>
  <si>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</si>
  <si>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</si>
  <si>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</si>
  <si>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</si>
  <si>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</si>
  <si>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</si>
  <si>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</si>
  <si>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</si>
  <si>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</si>
  <si>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</si>
  <si>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</si>
  <si>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</si>
  <si>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</si>
  <si>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</si>
  <si>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</si>
  <si>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</si>
  <si>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</si>
  <si>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</si>
  <si>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</si>
  <si>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</si>
  <si>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</si>
  <si>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</si>
  <si>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</si>
  <si>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</si>
  <si>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</si>
  <si>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</si>
  <si>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</si>
  <si>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</si>
  <si>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</si>
  <si>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</si>
  <si>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</si>
  <si>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</si>
  <si>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</si>
  <si>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</si>
  <si>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</si>
  <si>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</si>
  <si>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</si>
  <si>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</si>
  <si>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</si>
  <si>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</si>
  <si>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</si>
  <si>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</si>
  <si>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</si>
  <si>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</si>
  <si>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</si>
  <si>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</si>
  <si>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</si>
  <si>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</si>
  <si>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</si>
  <si>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</si>
  <si>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</si>
  <si>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</si>
  <si>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</si>
  <si>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</si>
  <si>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</si>
  <si>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</si>
  <si>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</si>
  <si>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</si>
  <si>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</si>
  <si>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</si>
  <si>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</si>
  <si>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</si>
  <si>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</si>
  <si>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</si>
  <si>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</si>
  <si>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</si>
  <si>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</si>
  <si>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</si>
  <si>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</si>
  <si>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</si>
  <si>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</si>
  <si>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</si>
  <si>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</si>
  <si>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</si>
  <si>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</si>
  <si>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</si>
  <si>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</si>
  <si>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</si>
  <si>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</si>
  <si>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</si>
  <si>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</si>
  <si>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</si>
  <si>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</si>
  <si>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</si>
  <si>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</si>
  <si>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</si>
  <si>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</si>
  <si>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</si>
  <si>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</si>
  <si>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</si>
  <si>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</si>
  <si>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</si>
  <si>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</si>
  <si>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</si>
  <si>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</si>
  <si>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</si>
  <si>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</si>
  <si>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</si>
  <si>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</si>
  <si>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</si>
  <si>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</si>
  <si>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</si>
  <si>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</si>
  <si>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</si>
  <si>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</si>
  <si>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</si>
  <si>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</si>
  <si>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</si>
  <si>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</si>
  <si>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</si>
  <si>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</si>
  <si>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</si>
  <si>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</si>
  <si>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</si>
  <si>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</si>
  <si>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</si>
  <si>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</si>
  <si>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</si>
  <si>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</si>
  <si>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</si>
  <si>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</si>
  <si>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</si>
  <si>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</si>
  <si>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</si>
  <si>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</si>
  <si>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</si>
  <si>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</si>
  <si>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</si>
  <si>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</si>
  <si>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</si>
  <si>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</si>
  <si>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</si>
  <si>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</si>
  <si>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</si>
  <si>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</si>
  <si>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</si>
  <si>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</si>
  <si>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</si>
  <si>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</si>
  <si>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</si>
  <si>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</si>
  <si>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</si>
  <si>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</si>
  <si>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</si>
  <si>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</si>
  <si>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</si>
  <si>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</si>
  <si>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</si>
  <si>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</si>
  <si>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</si>
  <si>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</si>
  <si>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</si>
  <si>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</si>
  <si>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</si>
  <si>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</si>
  <si>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</si>
  <si>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</si>
  <si>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</si>
  <si>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</si>
  <si>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</si>
  <si>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</si>
  <si>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</si>
  <si>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</si>
  <si>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</si>
  <si>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</si>
  <si>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</si>
  <si>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</si>
  <si>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</si>
  <si>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</si>
  <si>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</si>
  <si>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</si>
  <si>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</si>
  <si>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</si>
  <si>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</si>
  <si>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</si>
  <si>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</si>
  <si>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</si>
  <si>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</si>
  <si>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</si>
  <si>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</si>
  <si>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</si>
  <si>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</si>
  <si>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</si>
  <si>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</si>
  <si>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</si>
  <si>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</si>
  <si>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</si>
  <si>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</si>
  <si>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</si>
  <si>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</si>
  <si>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</si>
  <si>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</si>
  <si>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</si>
  <si>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</si>
  <si>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</si>
  <si>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</si>
  <si>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</si>
  <si>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</si>
  <si>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</si>
  <si>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</si>
  <si>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</si>
  <si>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</si>
  <si>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</si>
  <si>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</si>
  <si>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</si>
  <si>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</si>
  <si>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</si>
  <si>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</si>
  <si>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</si>
  <si>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</si>
  <si>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</si>
  <si>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</si>
  <si>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</si>
  <si>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</si>
  <si>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</si>
  <si>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</si>
  <si>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</si>
  <si>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</si>
  <si>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</si>
  <si>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</si>
  <si>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</si>
  <si>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</si>
  <si>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</si>
  <si>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</si>
  <si>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</si>
  <si>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</si>
  <si>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</si>
  <si>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</si>
  <si>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</si>
  <si>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</si>
  <si>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</si>
  <si>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</si>
  <si>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</si>
  <si>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</si>
  <si>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</si>
  <si>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</si>
  <si>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</si>
  <si>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</si>
  <si>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</si>
  <si>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</si>
  <si>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</si>
  <si>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</si>
  <si>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</si>
  <si>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</si>
  <si>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</si>
  <si>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</si>
  <si>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</si>
  <si>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</si>
  <si>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</si>
  <si>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</si>
  <si>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</si>
  <si>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</si>
  <si>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</si>
  <si>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</si>
  <si>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</si>
  <si>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</si>
  <si>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</si>
  <si>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</si>
  <si>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</si>
  <si>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</si>
  <si>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</si>
  <si>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</si>
  <si>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</si>
  <si>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</si>
  <si>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</si>
  <si>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</si>
  <si>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</si>
  <si>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</si>
  <si>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</si>
  <si>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</si>
  <si>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</si>
  <si>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</si>
  <si>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</si>
  <si>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</si>
  <si>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</si>
  <si>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</si>
  <si>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</si>
  <si>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</si>
  <si>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</si>
  <si>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</si>
  <si>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</si>
  <si>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</si>
  <si>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</si>
  <si>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</si>
  <si>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</si>
  <si>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</si>
  <si>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</si>
  <si>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</si>
  <si>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</si>
  <si>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</si>
  <si>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</si>
  <si>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</si>
  <si>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</si>
  <si>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</si>
  <si>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</si>
  <si>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</si>
  <si>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</si>
  <si>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</si>
  <si>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</si>
  <si>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</si>
  <si>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</si>
  <si>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</si>
  <si>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</si>
  <si>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</si>
  <si>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</si>
  <si>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</si>
  <si>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</si>
  <si>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</si>
  <si>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</si>
  <si>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</si>
  <si>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</si>
  <si>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</si>
  <si>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</si>
  <si>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</si>
  <si>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</si>
  <si>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</si>
  <si>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</si>
  <si>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</si>
  <si>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</si>
  <si>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</si>
  <si>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</si>
  <si>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</si>
  <si>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</si>
  <si>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</si>
  <si>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</si>
  <si>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</si>
  <si>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</si>
  <si>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</si>
  <si>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</si>
  <si>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</si>
  <si>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</si>
  <si>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</si>
  <si>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</si>
  <si>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</si>
  <si>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</si>
  <si>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</si>
  <si>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</si>
  <si>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</si>
  <si>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</si>
  <si>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</si>
  <si>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</si>
  <si>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</si>
  <si>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</si>
  <si>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</si>
  <si>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</si>
  <si>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</si>
  <si>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</si>
  <si>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</si>
  <si>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</si>
  <si>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</si>
  <si>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</si>
  <si>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</si>
  <si>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</si>
  <si>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</si>
  <si>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</si>
  <si>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</si>
  <si>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</si>
  <si>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</si>
  <si>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</si>
  <si>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</si>
  <si>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</si>
  <si>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</si>
  <si>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</si>
  <si>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</si>
  <si>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</si>
  <si>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</si>
  <si>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</si>
  <si>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</si>
  <si>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</si>
  <si>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</si>
  <si>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</si>
  <si>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</si>
  <si>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</si>
  <si>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</si>
  <si>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</si>
  <si>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</si>
  <si>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</si>
  <si>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</si>
  <si>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</si>
  <si>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</si>
  <si>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</si>
  <si>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</si>
  <si>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</si>
  <si>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</si>
  <si>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</si>
  <si>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</si>
  <si>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</si>
  <si>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</si>
  <si>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</si>
  <si>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</si>
  <si>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</si>
  <si>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</si>
  <si>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</si>
  <si>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</si>
  <si>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</si>
  <si>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</si>
  <si>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</si>
  <si>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</si>
  <si>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</si>
  <si>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</si>
  <si>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</si>
  <si>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</si>
  <si>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</si>
  <si>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</si>
  <si>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</si>
  <si>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</si>
  <si>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</si>
  <si>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</si>
  <si>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</si>
  <si>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</si>
  <si>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</si>
  <si>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</si>
  <si>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</si>
  <si>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</si>
  <si>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</si>
  <si>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</si>
  <si>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</si>
  <si>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</si>
  <si>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</si>
  <si>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</si>
  <si>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</si>
  <si>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</si>
  <si>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</si>
  <si>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</si>
  <si>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</si>
  <si>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</si>
  <si>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</si>
  <si>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</si>
  <si>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</si>
  <si>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</si>
  <si>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</si>
  <si>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</si>
  <si>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</si>
  <si>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</si>
  <si>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</si>
  <si>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</si>
  <si>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</si>
  <si>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</si>
  <si>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</si>
  <si>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</si>
  <si>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</si>
  <si>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</si>
  <si>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</si>
  <si>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</si>
  <si>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</si>
  <si>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</si>
  <si>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</si>
  <si>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</si>
  <si>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</si>
  <si>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</si>
  <si>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</si>
  <si>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</si>
  <si>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</si>
  <si>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</si>
  <si>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</si>
  <si>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</si>
  <si>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</si>
  <si>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</si>
  <si>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</si>
  <si>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</si>
  <si>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</si>
  <si>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</si>
  <si>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</si>
  <si>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</si>
  <si>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</si>
  <si>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</si>
  <si>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</si>
  <si>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</si>
  <si>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</si>
  <si>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</si>
  <si>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</si>
  <si>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</si>
  <si>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</si>
  <si>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</si>
  <si>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</si>
  <si>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</si>
  <si>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</si>
  <si>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</si>
  <si>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</si>
  <si>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</si>
  <si>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</si>
  <si>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</si>
  <si>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</si>
  <si>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</si>
  <si>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</si>
  <si>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</si>
  <si>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</si>
  <si>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</si>
  <si>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</si>
  <si>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</si>
  <si>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</si>
  <si>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</si>
  <si>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</si>
  <si>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</si>
  <si>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</si>
  <si>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</si>
  <si>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</si>
  <si>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</si>
  <si>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</si>
  <si>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</si>
  <si>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</si>
  <si>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</si>
  <si>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</si>
  <si>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</si>
  <si>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</si>
  <si>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</si>
  <si>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</si>
  <si>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</si>
  <si>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</si>
  <si>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</si>
  <si>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</si>
  <si>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</si>
  <si>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</si>
  <si>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</si>
  <si>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</si>
  <si>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</si>
  <si>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</si>
  <si>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</si>
  <si>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</si>
  <si>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</si>
  <si>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</si>
  <si>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</si>
  <si>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</si>
  <si>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</si>
  <si>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</si>
  <si>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</si>
  <si>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</si>
  <si>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</si>
  <si>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</si>
  <si>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</si>
  <si>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</si>
  <si>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</si>
  <si>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</si>
  <si>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</si>
  <si>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</si>
  <si>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</si>
  <si>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</si>
  <si>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</si>
  <si>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</si>
  <si>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</si>
  <si>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</si>
  <si>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</si>
  <si>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</si>
  <si>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</si>
  <si>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</si>
  <si>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</si>
  <si>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</si>
  <si>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</si>
  <si>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</si>
  <si>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</si>
  <si>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</si>
  <si>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</si>
  <si>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</si>
  <si>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</si>
  <si>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</si>
  <si>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</si>
  <si>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</si>
  <si>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</si>
  <si>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</si>
  <si>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</si>
  <si>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</si>
  <si>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</si>
  <si>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</si>
  <si>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</si>
  <si>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</si>
  <si>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</si>
  <si>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</si>
  <si>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</si>
  <si>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</si>
  <si>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</si>
  <si>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</si>
  <si>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</si>
  <si>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</si>
  <si>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</si>
  <si>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</si>
  <si>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</si>
  <si>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</si>
  <si>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</si>
  <si>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</si>
  <si>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</si>
  <si>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</si>
  <si>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</si>
  <si>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</si>
  <si>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</si>
  <si>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</si>
  <si>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</si>
  <si>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</si>
  <si>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</si>
  <si>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</si>
  <si>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</si>
  <si>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</si>
  <si>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</si>
  <si>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</si>
  <si>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</si>
  <si>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</si>
  <si>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</si>
  <si>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</si>
  <si>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</si>
  <si>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</si>
  <si>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</si>
  <si>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</si>
  <si>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</si>
  <si>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</si>
  <si>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</si>
  <si>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</si>
  <si>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</si>
  <si>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</si>
  <si>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</si>
  <si>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</si>
  <si>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</si>
  <si>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</si>
  <si>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</si>
  <si>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</si>
  <si>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</si>
  <si>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</si>
  <si>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</si>
  <si>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</si>
  <si>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</si>
  <si>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</si>
  <si>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</si>
  <si>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</si>
  <si>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</si>
  <si>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</si>
  <si>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</si>
  <si>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</si>
  <si>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</si>
  <si>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</si>
  <si>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</si>
  <si>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</si>
  <si>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</si>
  <si>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</si>
  <si>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</si>
  <si>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</si>
  <si>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</si>
  <si>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</si>
  <si>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</si>
  <si>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</si>
  <si>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</si>
  <si>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</si>
  <si>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</si>
  <si>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</si>
  <si>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</si>
  <si>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</si>
  <si>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</si>
  <si>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</si>
  <si>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</si>
  <si>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</si>
  <si>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</si>
  <si>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</si>
  <si>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</si>
  <si>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</si>
  <si>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</si>
  <si>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</si>
  <si>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</si>
  <si>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</si>
  <si>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</si>
  <si>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</si>
  <si>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</si>
  <si>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</si>
  <si>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</si>
  <si>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</si>
  <si>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</si>
  <si>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</si>
  <si>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</si>
  <si>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</si>
  <si>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</si>
  <si>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</si>
  <si>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</si>
  <si>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</si>
  <si>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</si>
  <si>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</si>
  <si>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</si>
  <si>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</si>
  <si>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</si>
  <si>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</si>
  <si>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</si>
  <si>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</si>
  <si>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</si>
  <si>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</si>
  <si>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</si>
  <si>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</si>
  <si>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</si>
  <si>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</si>
  <si>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</si>
  <si>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</si>
  <si>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</si>
  <si>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</si>
  <si>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</si>
  <si>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</si>
  <si>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</si>
  <si>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</si>
  <si>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</si>
  <si>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</si>
  <si>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</si>
  <si>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</si>
  <si>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</si>
  <si>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</si>
  <si>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</si>
  <si>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</si>
  <si>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</si>
  <si>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</si>
  <si>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</si>
  <si>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</si>
  <si>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</si>
  <si>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</si>
  <si>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</si>
  <si>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</si>
  <si>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</si>
  <si>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</si>
  <si>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</si>
  <si>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</si>
  <si>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</si>
  <si>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</si>
  <si>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</si>
  <si>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</si>
  <si>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</si>
  <si>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</si>
  <si>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</si>
  <si>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</si>
  <si>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</si>
  <si>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</si>
  <si>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</si>
  <si>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</si>
  <si>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</si>
  <si>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</si>
  <si>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</si>
  <si>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</si>
  <si>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</si>
  <si>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</si>
  <si>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</si>
  <si>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</si>
  <si>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</si>
  <si>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</si>
  <si>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</si>
  <si>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</si>
  <si>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</si>
  <si>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</si>
  <si>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</si>
  <si>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</si>
  <si>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</si>
  <si>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</si>
  <si>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</si>
  <si>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</si>
  <si>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</si>
  <si>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</si>
  <si>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</si>
  <si>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</si>
  <si>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</si>
  <si>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</si>
  <si>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</si>
  <si>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</si>
  <si>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</si>
  <si>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</si>
  <si>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</si>
  <si>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</si>
  <si>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</si>
  <si>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</si>
  <si>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</si>
  <si>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</si>
  <si>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</si>
  <si>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</si>
  <si>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</si>
  <si>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</si>
  <si>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</si>
  <si>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</si>
  <si>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</si>
  <si>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</si>
  <si>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</si>
  <si>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</si>
  <si>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</si>
  <si>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</si>
  <si>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</si>
  <si>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</si>
  <si>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</si>
  <si>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</si>
  <si>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</si>
  <si>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</si>
  <si>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</si>
  <si>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</si>
  <si>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</si>
  <si>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</si>
  <si>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</si>
  <si>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</si>
  <si>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</si>
  <si>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</si>
  <si>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</si>
  <si>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</si>
  <si>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</si>
  <si>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</si>
  <si>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</si>
  <si>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</si>
  <si>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</si>
  <si>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</si>
  <si>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</si>
  <si>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</si>
  <si>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</si>
  <si>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</si>
  <si>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</si>
  <si>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</si>
  <si>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</si>
  <si>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</si>
  <si>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</si>
  <si>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</si>
  <si>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</si>
  <si>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</si>
  <si>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</si>
  <si>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</si>
  <si>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</si>
  <si>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</si>
  <si>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</si>
  <si>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</si>
  <si>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</si>
  <si>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</si>
  <si>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</si>
  <si>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</si>
  <si>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</si>
  <si>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</si>
  <si>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</si>
  <si>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</si>
  <si>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</si>
  <si>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</si>
  <si>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</si>
  <si>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</si>
  <si>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</si>
  <si>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</si>
  <si>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</si>
  <si>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</si>
  <si>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</si>
  <si>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</si>
  <si>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</si>
  <si>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</si>
  <si>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</si>
  <si>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</si>
  <si>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</si>
  <si>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</si>
  <si>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</si>
  <si>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</si>
  <si>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</si>
  <si>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</si>
  <si>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</si>
  <si>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</si>
  <si>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</si>
  <si>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</si>
  <si>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</si>
  <si>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</si>
  <si>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</si>
  <si>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</si>
  <si>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</si>
  <si>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</si>
  <si>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</si>
  <si>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</si>
  <si>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</si>
  <si>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</si>
  <si>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</si>
  <si>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</si>
  <si>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</si>
  <si>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</si>
  <si>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</si>
  <si>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</si>
  <si>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</si>
  <si>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</si>
  <si>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</si>
  <si>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</si>
  <si>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</si>
  <si>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</si>
  <si>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</si>
  <si>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</si>
  <si>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</si>
  <si>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</si>
  <si>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</si>
  <si>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</si>
  <si>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</si>
  <si>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</si>
  <si>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</si>
  <si>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</si>
  <si>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</si>
  <si>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</si>
  <si>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</si>
  <si>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</si>
  <si>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</si>
  <si>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</si>
  <si>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</si>
  <si>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</si>
  <si>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</si>
  <si>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</si>
  <si>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</si>
  <si>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</si>
  <si>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</si>
  <si>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</si>
  <si>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</si>
  <si>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</si>
  <si>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</si>
  <si>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</si>
  <si>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</si>
  <si>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</si>
  <si>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</si>
  <si>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</si>
  <si>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</si>
  <si>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</si>
  <si>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</si>
  <si>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</si>
  <si>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</si>
  <si>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</si>
  <si>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</si>
  <si>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</si>
  <si>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</si>
  <si>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</si>
  <si>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</si>
  <si>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</si>
  <si>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</si>
  <si>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</si>
  <si>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</si>
  <si>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</si>
  <si>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</si>
  <si>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</si>
  <si>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</si>
  <si>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</si>
  <si>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</si>
  <si>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</si>
  <si>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</si>
  <si>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</si>
  <si>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</si>
  <si>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</si>
  <si>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</si>
  <si>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</si>
  <si>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</si>
  <si>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</si>
  <si>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</si>
  <si>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</si>
  <si>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</si>
  <si>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</si>
  <si>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</si>
  <si>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</si>
  <si>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</si>
  <si>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</si>
  <si>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</si>
  <si>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</si>
  <si>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</si>
  <si>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</si>
  <si>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</si>
  <si>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</si>
  <si>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</si>
  <si>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</si>
  <si>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</si>
  <si>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</si>
  <si>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</si>
  <si>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</si>
  <si>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</si>
  <si>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</si>
  <si>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</si>
  <si>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</si>
  <si>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</si>
  <si>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</si>
  <si>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</si>
  <si>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</si>
  <si>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</si>
  <si>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</si>
  <si>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</si>
  <si>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</si>
  <si>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</si>
  <si>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</si>
  <si>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</si>
  <si>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</si>
  <si>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</si>
  <si>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</si>
  <si>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</si>
  <si>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</si>
  <si>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</si>
  <si>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</si>
  <si>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</si>
  <si>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</si>
  <si>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</si>
  <si>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</si>
  <si>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</si>
  <si>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</si>
  <si>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</si>
  <si>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</si>
  <si>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</si>
  <si>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</si>
  <si>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</si>
  <si>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</si>
  <si>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</si>
  <si>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</si>
  <si>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</si>
  <si>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</si>
  <si>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</si>
  <si>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</si>
  <si>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</si>
  <si>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</si>
  <si>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</si>
  <si>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</si>
  <si>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</si>
  <si>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</si>
  <si>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</si>
  <si>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</si>
  <si>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</si>
  <si>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</si>
  <si>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</si>
  <si>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</si>
  <si>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</si>
  <si>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</si>
  <si>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</si>
  <si>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</si>
  <si>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</si>
  <si>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</si>
  <si>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</si>
  <si>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</si>
  <si>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</si>
  <si>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</si>
  <si>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</si>
  <si>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</si>
  <si>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</si>
  <si>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</si>
  <si>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</si>
  <si>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</si>
  <si>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</si>
  <si>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</si>
  <si>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</si>
  <si>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</si>
  <si>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</si>
  <si>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</si>
  <si>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</si>
  <si>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</si>
  <si>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</si>
  <si>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</si>
  <si>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</si>
  <si>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</si>
  <si>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</si>
  <si>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</si>
  <si>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</si>
  <si>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</si>
  <si>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</si>
  <si>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</si>
  <si>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</si>
  <si>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</si>
  <si>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</si>
  <si>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</si>
  <si>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</si>
  <si>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</si>
  <si>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</si>
  <si>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</si>
  <si>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</si>
  <si>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</si>
  <si>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</si>
  <si>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</si>
  <si>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</si>
  <si>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</si>
  <si>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</si>
  <si>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</si>
  <si>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</si>
  <si>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</si>
  <si>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</si>
  <si>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</si>
  <si>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</si>
  <si>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</si>
  <si>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</si>
  <si>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</si>
  <si>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</si>
  <si>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</si>
  <si>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</si>
  <si>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</si>
  <si>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</si>
  <si>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</si>
  <si>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</si>
  <si>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</si>
  <si>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</si>
  <si>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</si>
  <si>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</si>
  <si>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</si>
  <si>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</si>
  <si>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</si>
  <si>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</si>
  <si>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</si>
  <si>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</si>
  <si>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</si>
  <si>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</si>
  <si>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</si>
  <si>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</si>
  <si>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</si>
  <si>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</si>
  <si>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</si>
  <si>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</si>
  <si>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</si>
  <si>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</si>
  <si>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</si>
  <si>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</si>
  <si>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</si>
  <si>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</si>
  <si>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</si>
  <si>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</si>
  <si>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</si>
  <si>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</si>
  <si>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</si>
  <si>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</si>
  <si>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</si>
  <si>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</si>
  <si>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</si>
  <si>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</si>
  <si>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</si>
  <si>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</si>
  <si>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</si>
  <si>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</si>
  <si>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</si>
  <si>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</si>
  <si>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</si>
  <si>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</si>
  <si>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</si>
  <si>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</si>
  <si>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</si>
  <si>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</si>
  <si>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</si>
  <si>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</si>
  <si>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</si>
  <si>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</si>
  <si>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</si>
  <si>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</si>
  <si>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</si>
  <si>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</si>
  <si>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</si>
  <si>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</si>
  <si>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</si>
  <si>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</si>
  <si>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</si>
  <si>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</si>
  <si>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</si>
  <si>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</si>
  <si>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</si>
  <si>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</si>
  <si>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</si>
  <si>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</si>
  <si>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</si>
  <si>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</si>
  <si>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</si>
  <si>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</si>
  <si>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</si>
  <si>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</si>
  <si>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</si>
  <si>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</si>
  <si>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</si>
  <si>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</si>
  <si>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</si>
  <si>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</si>
  <si>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</si>
  <si>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</si>
  <si>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</si>
  <si>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</si>
  <si>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</si>
  <si>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</si>
  <si>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</si>
  <si>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</si>
  <si>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</si>
  <si>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</si>
  <si>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</si>
  <si>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</si>
  <si>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</si>
  <si>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</si>
  <si>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</si>
  <si>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</si>
  <si>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</si>
  <si>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</si>
  <si>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</si>
  <si>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</si>
  <si>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</si>
  <si>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</si>
  <si>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</si>
  <si>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</si>
  <si>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</si>
  <si>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</si>
  <si>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</si>
  <si>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</si>
  <si>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</si>
  <si>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</si>
  <si>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</si>
  <si>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</si>
  <si>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</si>
  <si>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</si>
  <si>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</si>
  <si>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</si>
  <si>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</si>
  <si>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</si>
  <si>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</si>
  <si>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</si>
  <si>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</si>
  <si>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</si>
  <si>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</si>
  <si>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</si>
  <si>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</si>
  <si>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</si>
  <si>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</si>
  <si>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</si>
  <si>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</si>
  <si>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</si>
  <si>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</si>
  <si>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</si>
  <si>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</si>
  <si>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</si>
  <si>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</si>
  <si>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</si>
  <si>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</si>
  <si>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</si>
  <si>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</si>
  <si>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</si>
  <si>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</si>
  <si>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</si>
  <si>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</si>
  <si>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</si>
  <si>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</si>
  <si>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</si>
  <si>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</si>
  <si>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</si>
  <si>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</si>
  <si>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</si>
  <si>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</si>
  <si>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</si>
  <si>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</si>
  <si>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</si>
  <si>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</si>
  <si>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</si>
  <si>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</si>
  <si>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</si>
  <si>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</si>
  <si>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</si>
  <si>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</si>
  <si>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</si>
  <si>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</si>
  <si>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</si>
  <si>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</si>
  <si>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</si>
  <si>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</si>
  <si>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</si>
  <si>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</si>
  <si>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</si>
  <si>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</si>
  <si>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</si>
  <si>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</si>
  <si>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</si>
  <si>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</si>
  <si>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</si>
  <si>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</si>
  <si>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</si>
  <si>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</si>
  <si>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</si>
  <si>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</si>
  <si>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</si>
  <si>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</si>
  <si>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</si>
  <si>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</si>
  <si>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</si>
  <si>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</si>
  <si>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</si>
  <si>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</si>
  <si>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</si>
  <si>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</si>
  <si>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</si>
  <si>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</si>
  <si>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</si>
  <si>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</si>
  <si>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</si>
  <si>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</si>
  <si>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</si>
  <si>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</si>
  <si>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</si>
  <si>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</si>
  <si>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</si>
  <si>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</si>
  <si>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</si>
  <si>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</si>
  <si>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</si>
  <si>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</si>
  <si>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</si>
  <si>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</si>
  <si>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</si>
  <si>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</si>
  <si>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</si>
  <si>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</si>
  <si>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</si>
  <si>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</si>
  <si>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</si>
  <si>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</si>
  <si>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</si>
  <si>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</si>
  <si>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</si>
  <si>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</si>
  <si>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</si>
  <si>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</si>
  <si>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</si>
  <si>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</si>
  <si>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</si>
  <si>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</si>
  <si>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</si>
  <si>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</si>
  <si>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</si>
  <si>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</si>
  <si>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</si>
  <si>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</si>
  <si>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</si>
  <si>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</si>
  <si>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</si>
  <si>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</si>
  <si>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</si>
  <si>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</si>
  <si>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</si>
  <si>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</si>
  <si>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</si>
  <si>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</si>
  <si>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</si>
  <si>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</si>
  <si>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</si>
  <si>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</si>
  <si>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</si>
  <si>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</si>
  <si>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</si>
  <si>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</si>
  <si>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</si>
  <si>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</si>
  <si>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</si>
  <si>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</si>
  <si>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</si>
  <si>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</si>
  <si>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</si>
  <si>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</si>
  <si>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</si>
  <si>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</si>
  <si>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</si>
  <si>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</si>
  <si>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</si>
  <si>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</si>
  <si>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</si>
  <si>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</si>
  <si>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</si>
  <si>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</si>
  <si>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</si>
  <si>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</si>
  <si>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</si>
  <si>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</si>
  <si>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</si>
  <si>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</si>
  <si>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</si>
  <si>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</si>
  <si>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</si>
  <si>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</si>
  <si>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</si>
  <si>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</si>
  <si>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</si>
  <si>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</si>
  <si>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</si>
  <si>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</si>
  <si>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</si>
  <si>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</si>
  <si>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</si>
  <si>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</si>
  <si>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</si>
  <si>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</si>
  <si>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</si>
  <si>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</si>
  <si>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</si>
  <si>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</si>
  <si>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</si>
  <si>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</si>
  <si>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</si>
  <si>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</si>
  <si>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</si>
  <si>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</si>
  <si>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</si>
  <si>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</si>
  <si>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</si>
  <si>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</si>
  <si>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</si>
  <si>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</si>
  <si>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</si>
  <si>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</si>
  <si>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</si>
  <si>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</si>
  <si>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</si>
  <si>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</si>
  <si>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</si>
  <si>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</si>
  <si>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</si>
  <si>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</si>
  <si>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</si>
  <si>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</si>
  <si>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</si>
  <si>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</si>
  <si>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</si>
  <si>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</si>
  <si>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</si>
  <si>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</si>
  <si>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</si>
  <si>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</si>
  <si>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</si>
  <si>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</si>
  <si>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</si>
  <si>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</si>
  <si>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</si>
  <si>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</si>
  <si>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</si>
  <si>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</si>
  <si>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</si>
  <si>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</si>
  <si>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</si>
  <si>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</si>
  <si>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</si>
  <si>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</si>
  <si>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</si>
  <si>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</si>
  <si>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</si>
  <si>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</si>
  <si>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</si>
  <si>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</si>
  <si>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</si>
  <si>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</si>
  <si>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</si>
  <si>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</si>
  <si>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</si>
  <si>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</si>
  <si>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</si>
  <si>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</si>
  <si>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</si>
  <si>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</si>
  <si>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</si>
  <si>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</si>
  <si>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</si>
  <si>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</si>
  <si>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</si>
  <si>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</si>
  <si>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</si>
  <si>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</si>
  <si>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</si>
  <si>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</si>
  <si>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</si>
  <si>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</si>
  <si>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</si>
  <si>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</si>
  <si>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</si>
  <si>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</si>
  <si>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</si>
  <si>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</si>
  <si>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</si>
  <si>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</si>
  <si>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</si>
  <si>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</si>
  <si>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</si>
  <si>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</si>
  <si>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</si>
  <si>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</si>
  <si>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</si>
  <si>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</si>
  <si>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</si>
  <si>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</si>
  <si>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</si>
  <si>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</si>
  <si>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</si>
  <si>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</si>
  <si>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</si>
  <si>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</si>
  <si>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</si>
  <si>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</si>
  <si>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</si>
  <si>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</si>
  <si>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</si>
  <si>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</si>
  <si>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</si>
  <si>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</si>
  <si>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</si>
  <si>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</si>
  <si>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</si>
  <si>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</si>
  <si>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</si>
  <si>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</si>
  <si>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</si>
  <si>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</si>
  <si>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</si>
  <si>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</si>
  <si>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</si>
  <si>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</si>
  <si>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</si>
  <si>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</si>
  <si>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</si>
  <si>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</si>
  <si>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</si>
  <si>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</si>
  <si>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</si>
  <si>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</si>
  <si>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</si>
  <si>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</si>
  <si>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</si>
  <si>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</si>
  <si>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</si>
  <si>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</si>
  <si>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</si>
  <si>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</si>
  <si>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</si>
  <si>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</si>
  <si>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</si>
  <si>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</si>
  <si>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</si>
  <si>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</si>
  <si>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</si>
  <si>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</si>
  <si>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</si>
  <si>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</si>
  <si>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</si>
  <si>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</si>
  <si>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</si>
  <si>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</si>
  <si>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</si>
  <si>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</si>
  <si>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</si>
  <si>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</si>
  <si>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</si>
  <si>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</si>
  <si>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</si>
  <si>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</si>
  <si>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</si>
  <si>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</si>
  <si>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</si>
  <si>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</si>
  <si>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</si>
  <si>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</si>
  <si>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</si>
  <si>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</si>
  <si>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</si>
  <si>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</si>
  <si>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</si>
  <si>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</si>
  <si>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</si>
  <si>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</si>
  <si>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</si>
  <si>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</si>
  <si>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</si>
  <si>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</si>
  <si>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</si>
  <si>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</si>
  <si>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</si>
  <si>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</si>
  <si>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</si>
  <si>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</si>
  <si>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</si>
  <si>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</si>
  <si>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</si>
  <si>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</si>
  <si>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</si>
  <si>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</si>
  <si>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</si>
  <si>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</si>
  <si>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</si>
  <si>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</si>
  <si>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</si>
  <si>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</si>
  <si>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</si>
  <si>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</si>
  <si>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</si>
  <si>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</si>
  <si>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</si>
  <si>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</si>
  <si>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</si>
  <si>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</si>
  <si>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</si>
  <si>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</si>
  <si>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</si>
  <si>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</si>
  <si>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</si>
  <si>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</si>
  <si>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</si>
  <si>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</si>
  <si>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</si>
  <si>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</si>
  <si>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</si>
  <si>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</si>
  <si>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</si>
  <si>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</si>
  <si>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</si>
  <si>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</si>
  <si>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</si>
  <si>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</si>
  <si>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</si>
  <si>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</si>
  <si>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</si>
  <si>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</si>
  <si>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</si>
  <si>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</si>
  <si>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</si>
  <si>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</si>
  <si>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</si>
  <si>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</si>
  <si>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</si>
  <si>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</si>
  <si>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</si>
  <si>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</si>
  <si>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</si>
  <si>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</si>
  <si>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</si>
  <si>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</si>
  <si>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</si>
  <si>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</si>
  <si>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</si>
  <si>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</si>
  <si>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</si>
  <si>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</si>
  <si>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</si>
  <si>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</si>
  <si>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</si>
  <si>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</si>
  <si>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</si>
  <si>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</si>
  <si>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</si>
  <si>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</si>
  <si>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</si>
  <si>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</si>
  <si>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</si>
  <si>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</si>
  <si>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</si>
  <si>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</si>
  <si>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</si>
  <si>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</si>
  <si>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</si>
  <si>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</si>
  <si>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</si>
  <si>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</si>
  <si>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</si>
  <si>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</si>
  <si>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</si>
  <si>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</si>
  <si>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</si>
  <si>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</si>
  <si>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</si>
  <si>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</si>
  <si>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</si>
  <si>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</si>
  <si>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</si>
  <si>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</si>
  <si>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</si>
  <si>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</si>
  <si>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</si>
  <si>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</si>
  <si>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</si>
  <si>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</si>
  <si>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</si>
  <si>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</si>
  <si>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</si>
  <si>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</si>
  <si>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</si>
  <si>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</si>
  <si>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</si>
  <si>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</si>
  <si>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</si>
  <si>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</si>
  <si>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</si>
  <si>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</si>
  <si>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</si>
  <si>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</si>
  <si>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</si>
  <si>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</si>
  <si>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</si>
  <si>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</si>
  <si>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</si>
  <si>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</si>
  <si>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</si>
  <si>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</si>
  <si>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</si>
  <si>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</si>
  <si>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</si>
  <si>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</si>
  <si>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</si>
  <si>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</si>
  <si>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</si>
  <si>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</si>
  <si>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</si>
  <si>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</si>
  <si>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</si>
  <si>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</si>
  <si>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</si>
  <si>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</si>
  <si>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</si>
  <si>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</si>
  <si>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</si>
  <si>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</si>
  <si>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</si>
  <si>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</si>
  <si>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</si>
  <si>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</si>
  <si>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</si>
  <si>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</si>
  <si>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</si>
  <si>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</si>
  <si>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</si>
  <si>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</si>
  <si>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</si>
  <si>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</si>
  <si>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</si>
  <si>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</si>
  <si>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</si>
  <si>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</si>
  <si>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</si>
  <si>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</si>
  <si>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</si>
  <si>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</si>
  <si>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</si>
  <si>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</si>
  <si>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</si>
  <si>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</si>
  <si>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</si>
  <si>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</si>
  <si>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</si>
  <si>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</si>
  <si>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</si>
  <si>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</si>
  <si>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</si>
  <si>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</si>
  <si>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</si>
  <si>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</si>
  <si>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</si>
  <si>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</si>
  <si>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</si>
  <si>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</si>
  <si>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</si>
  <si>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</si>
  <si>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</si>
  <si>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</si>
  <si>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</si>
  <si>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</si>
  <si>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</si>
  <si>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</si>
  <si>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</si>
  <si>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</si>
  <si>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</si>
  <si>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</si>
  <si>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</si>
  <si>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</si>
  <si>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</si>
  <si>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</si>
  <si>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</si>
  <si>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</si>
  <si>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</si>
  <si>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</si>
  <si>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</si>
  <si>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</si>
  <si>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</si>
  <si>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</si>
  <si>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</si>
  <si>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</si>
  <si>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</si>
  <si>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</si>
  <si>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</si>
  <si>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</si>
  <si>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</si>
  <si>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</si>
  <si>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</si>
  <si>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</si>
  <si>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</si>
  <si>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</si>
  <si>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</si>
  <si>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</si>
  <si>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</si>
  <si>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</si>
  <si>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</si>
  <si>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</si>
  <si>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</si>
  <si>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</si>
  <si>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</si>
  <si>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</si>
  <si>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</si>
  <si>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</si>
  <si>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</si>
  <si>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</si>
  <si>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</si>
  <si>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</si>
  <si>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</si>
  <si>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</si>
  <si>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</si>
  <si>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</si>
  <si>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</si>
  <si>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</si>
  <si>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</si>
  <si>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</si>
  <si>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</si>
  <si>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</si>
  <si>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</si>
  <si>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</si>
  <si>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</si>
  <si>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</si>
  <si>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</si>
  <si>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</si>
  <si>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</si>
  <si>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</si>
  <si>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</si>
  <si>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</si>
  <si>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</si>
  <si>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</si>
  <si>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</si>
  <si>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</si>
  <si>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</si>
  <si>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</si>
  <si>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</si>
  <si>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</si>
  <si>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</si>
  <si>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</si>
  <si>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</si>
  <si>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</si>
  <si>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</si>
  <si>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</si>
  <si>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</si>
  <si>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</si>
  <si>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</si>
  <si>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</si>
  <si>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</si>
  <si>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</si>
  <si>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</si>
  <si>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</si>
  <si>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</si>
  <si>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</si>
  <si>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</si>
  <si>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</si>
  <si>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</si>
  <si>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</si>
  <si>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</si>
  <si>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</si>
  <si>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</si>
  <si>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</si>
  <si>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</si>
  <si>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</si>
  <si>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</si>
  <si>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</si>
  <si>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</si>
  <si>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</si>
  <si>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</si>
  <si>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</si>
  <si>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</si>
  <si>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</si>
  <si>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</si>
  <si>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</si>
  <si>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</si>
  <si>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</si>
  <si>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</si>
  <si>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</si>
  <si>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</si>
  <si>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</si>
  <si>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</si>
  <si>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</si>
  <si>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</si>
  <si>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</si>
  <si>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</si>
  <si>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</si>
  <si>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</si>
  <si>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</si>
  <si>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</si>
  <si>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</si>
  <si>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</si>
  <si>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</si>
  <si>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</si>
  <si>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</si>
  <si>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</si>
  <si>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</si>
  <si>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</si>
  <si>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</si>
  <si>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</si>
  <si>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</si>
  <si>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</si>
  <si>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</si>
  <si>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</si>
  <si>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</si>
  <si>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</si>
  <si>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</si>
  <si>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</si>
  <si>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</si>
  <si>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</si>
  <si>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</si>
  <si>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</si>
  <si>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</si>
  <si>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</si>
  <si>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</si>
  <si>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</si>
  <si>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</si>
  <si>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</si>
  <si>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</si>
  <si>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</si>
  <si>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</si>
  <si>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</si>
  <si>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</si>
  <si>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</si>
  <si>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</si>
  <si>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</si>
  <si>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</si>
  <si>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</si>
  <si>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</si>
  <si>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</si>
  <si>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</si>
  <si>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</si>
  <si>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</si>
  <si>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</si>
  <si>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</si>
  <si>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</si>
  <si>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</si>
  <si>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</si>
  <si>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</si>
  <si>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</si>
  <si>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</si>
  <si>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</si>
  <si>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</si>
  <si>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</si>
  <si>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</si>
  <si>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</si>
  <si>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</si>
  <si>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</si>
  <si>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</si>
  <si>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</si>
  <si>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</si>
  <si>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</si>
  <si>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</si>
  <si>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</si>
  <si>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</si>
  <si>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</si>
  <si>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</si>
  <si>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</si>
  <si>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</si>
  <si>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</si>
  <si>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</si>
  <si>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</si>
  <si>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</si>
  <si>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</si>
  <si>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</si>
  <si>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</si>
  <si>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</si>
  <si>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</si>
  <si>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</si>
  <si>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</si>
  <si>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</si>
  <si>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</si>
  <si>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</si>
  <si>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</si>
  <si>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</si>
  <si>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</si>
  <si>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</si>
  <si>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</si>
  <si>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</si>
  <si>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</si>
  <si>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</si>
  <si>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</si>
  <si>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</si>
  <si>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</si>
  <si>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</si>
  <si>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</si>
  <si>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</si>
  <si>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</si>
  <si>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</si>
  <si>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</si>
  <si>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</si>
  <si>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</si>
  <si>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</si>
  <si>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</si>
  <si>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</si>
  <si>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</si>
  <si>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</si>
  <si>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</si>
  <si>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</si>
  <si>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</si>
  <si>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</si>
  <si>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</si>
  <si>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</si>
  <si>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</si>
  <si>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</si>
  <si>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</si>
  <si>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</si>
  <si>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</si>
  <si>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</si>
  <si>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</si>
  <si>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</si>
  <si>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</si>
  <si>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</si>
  <si>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</si>
  <si>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</si>
  <si>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</si>
  <si>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</si>
  <si>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</si>
  <si>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</si>
  <si>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</si>
  <si>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</si>
  <si>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</si>
  <si>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</si>
  <si>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</si>
  <si>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</si>
  <si>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</si>
  <si>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</si>
  <si>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</si>
  <si>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</si>
  <si>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</si>
  <si>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</si>
  <si>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</si>
  <si>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</si>
  <si>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</si>
  <si>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</si>
  <si>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</si>
  <si>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</si>
  <si>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</si>
  <si>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</si>
  <si>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</si>
  <si>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</si>
  <si>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</si>
  <si>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</si>
  <si>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</si>
  <si>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</si>
  <si>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</si>
  <si>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</si>
  <si>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</si>
  <si>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</si>
  <si>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</si>
  <si>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</si>
  <si>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</si>
  <si>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</si>
  <si>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</si>
  <si>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</si>
  <si>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</si>
  <si>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</si>
  <si>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</si>
  <si>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</si>
  <si>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</si>
  <si>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</si>
  <si>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</si>
  <si>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</si>
  <si>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</si>
  <si>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</si>
  <si>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</si>
  <si>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</si>
  <si>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</si>
  <si>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</si>
  <si>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</si>
  <si>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</si>
  <si>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</si>
  <si>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</si>
  <si>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</si>
  <si>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</si>
  <si>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</si>
  <si>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</si>
  <si>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</si>
  <si>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</si>
  <si>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</si>
  <si>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</si>
  <si>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</si>
  <si>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</si>
  <si>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</si>
  <si>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</si>
  <si>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</si>
  <si>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</si>
  <si>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</si>
  <si>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</si>
  <si>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</si>
  <si>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</si>
  <si>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</si>
  <si>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</si>
  <si>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</si>
  <si>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</si>
  <si>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</si>
  <si>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</si>
  <si>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</si>
  <si>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</si>
  <si>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</si>
  <si>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</si>
  <si>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</si>
  <si>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</si>
  <si>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</si>
  <si>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</si>
  <si>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</si>
  <si>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</si>
  <si>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</si>
  <si>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</si>
  <si>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</si>
  <si>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</si>
  <si>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</si>
  <si>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</si>
  <si>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</si>
  <si>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</si>
  <si>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</si>
  <si>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</si>
  <si>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</si>
  <si>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</si>
  <si>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</si>
  <si>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</si>
  <si>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</si>
  <si>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</si>
  <si>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</si>
  <si>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</si>
  <si>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</si>
  <si>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</si>
  <si>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</si>
  <si>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</si>
  <si>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</si>
  <si>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</si>
  <si>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</si>
  <si>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</si>
  <si>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</si>
  <si>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</si>
  <si>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</si>
  <si>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</si>
  <si>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</si>
  <si>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</si>
  <si>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</si>
  <si>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</si>
  <si>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</si>
  <si>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</si>
  <si>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</si>
  <si>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</si>
  <si>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</si>
  <si>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</si>
  <si>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</si>
  <si>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</si>
  <si>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</si>
  <si>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</si>
  <si>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</si>
  <si>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</si>
  <si>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</si>
  <si>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</si>
  <si>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</si>
  <si>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</si>
  <si>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</si>
  <si>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</si>
  <si>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</si>
  <si>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</si>
  <si>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</si>
  <si>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</si>
  <si>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</si>
  <si>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</si>
  <si>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</si>
  <si>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</si>
  <si>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</si>
  <si>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</si>
  <si>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</si>
  <si>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</si>
  <si>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</si>
  <si>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</si>
  <si>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</si>
  <si>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</si>
  <si>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</si>
  <si>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</si>
  <si>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</si>
  <si>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</si>
  <si>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</si>
  <si>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</si>
  <si>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</si>
  <si>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</si>
  <si>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</si>
  <si>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</si>
  <si>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</si>
  <si>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</si>
  <si>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</si>
  <si>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</si>
  <si>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</si>
  <si>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</si>
  <si>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</si>
  <si>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</si>
  <si>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</si>
  <si>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</si>
  <si>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</si>
  <si>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</si>
  <si>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</si>
  <si>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</si>
  <si>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</si>
  <si>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</si>
  <si>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</si>
  <si>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</si>
  <si>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</si>
  <si>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</si>
  <si>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</si>
  <si>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</si>
  <si>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</si>
  <si>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</si>
  <si>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</si>
  <si>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</si>
  <si>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</si>
  <si>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</si>
  <si>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</si>
  <si>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</si>
  <si>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</si>
  <si>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</si>
  <si>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</si>
  <si>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</si>
  <si>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</si>
  <si>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</si>
  <si>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</si>
  <si>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</si>
  <si>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</si>
  <si>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</si>
  <si>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</si>
  <si>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</si>
  <si>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</si>
  <si>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</si>
  <si>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</si>
  <si>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</si>
  <si>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</si>
  <si>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</si>
  <si>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</si>
  <si>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</si>
  <si>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</si>
  <si>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</si>
  <si>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</si>
  <si>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</si>
  <si>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</si>
  <si>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</si>
  <si>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</si>
  <si>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</si>
  <si>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</si>
  <si>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</si>
  <si>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</si>
  <si>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</si>
  <si>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</si>
  <si>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</si>
  <si>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</si>
  <si>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</si>
  <si>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</si>
  <si>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</si>
  <si>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</si>
  <si>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</si>
  <si>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</si>
  <si>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</si>
  <si>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</si>
  <si>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</si>
  <si>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</si>
  <si>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</si>
  <si>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</si>
  <si>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</si>
  <si>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</si>
  <si>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</si>
  <si>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</si>
  <si>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</si>
  <si>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</si>
  <si>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</si>
  <si>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</si>
  <si>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</si>
  <si>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</si>
  <si>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</si>
  <si>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</si>
  <si>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</si>
  <si>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</si>
  <si>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</si>
  <si>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</si>
  <si>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</si>
  <si>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</si>
  <si>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</si>
  <si>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</si>
  <si>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</si>
  <si>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</si>
  <si>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</si>
  <si>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</si>
  <si>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</si>
  <si>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</si>
  <si>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</si>
  <si>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</si>
  <si>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</si>
  <si>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</si>
  <si>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</si>
  <si>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</si>
  <si>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</si>
  <si>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</si>
  <si>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</si>
  <si>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</si>
  <si>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</si>
  <si>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</si>
  <si>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</si>
  <si>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</si>
  <si>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</si>
  <si>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</si>
  <si>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</si>
  <si>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</si>
  <si>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</si>
  <si>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</si>
  <si>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</si>
  <si>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</si>
  <si>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</si>
  <si>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</si>
  <si>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</si>
  <si>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</si>
  <si>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</si>
  <si>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</si>
  <si>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</si>
  <si>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</si>
  <si>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</si>
  <si>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</si>
  <si>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</si>
  <si>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</si>
  <si>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</si>
  <si>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</si>
  <si>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</si>
  <si>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</si>
  <si>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</si>
  <si>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</si>
  <si>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</si>
  <si>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</si>
  <si>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</si>
  <si>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</si>
  <si>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</si>
  <si>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</si>
  <si>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</si>
  <si>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</si>
  <si>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</si>
  <si>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</si>
  <si>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</si>
  <si>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</si>
  <si>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</si>
  <si>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</si>
  <si>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</si>
  <si>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</si>
  <si>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</si>
  <si>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</si>
  <si>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</si>
  <si>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</si>
  <si>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</si>
  <si>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</si>
  <si>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</si>
  <si>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</si>
  <si>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</si>
  <si>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</si>
  <si>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</si>
  <si>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</si>
  <si>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</si>
  <si>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</si>
  <si>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</si>
  <si>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</si>
  <si>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</si>
  <si>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</si>
  <si>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</si>
  <si>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</si>
  <si>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</si>
  <si>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</si>
  <si>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</si>
  <si>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</si>
  <si>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</si>
  <si>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</si>
  <si>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</si>
  <si>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</si>
  <si>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</si>
  <si>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</si>
  <si>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</si>
  <si>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</si>
  <si>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</si>
  <si>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</si>
  <si>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</si>
  <si>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</si>
  <si>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</si>
  <si>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</si>
  <si>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</si>
  <si>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</si>
  <si>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</si>
  <si>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</si>
  <si>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</si>
  <si>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</si>
  <si>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</si>
  <si>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</si>
  <si>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</si>
  <si>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</si>
  <si>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</si>
  <si>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</si>
  <si>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</si>
  <si>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</si>
  <si>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</si>
  <si>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</si>
  <si>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</si>
  <si>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</si>
  <si>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</si>
  <si>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</si>
  <si>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</si>
  <si>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</si>
  <si>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</si>
  <si>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</si>
  <si>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</si>
  <si>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</si>
  <si>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</si>
  <si>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</si>
  <si>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</si>
  <si>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</si>
  <si>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</si>
  <si>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</si>
  <si>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</si>
  <si>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</si>
  <si>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</si>
  <si>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</si>
  <si>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</si>
  <si>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</si>
  <si>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</si>
  <si>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</si>
  <si>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</si>
  <si>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</si>
  <si>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</si>
  <si>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</si>
  <si>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</si>
  <si>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</si>
  <si>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</si>
  <si>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</si>
  <si>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</si>
  <si>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</si>
  <si>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</si>
  <si>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</si>
  <si>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</si>
  <si>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</si>
  <si>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</si>
  <si>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</si>
  <si>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</si>
  <si>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</si>
  <si>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</si>
  <si>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</si>
  <si>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</si>
  <si>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</si>
  <si>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</si>
  <si>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</si>
  <si>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</si>
  <si>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</si>
  <si>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</si>
  <si>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</si>
  <si>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</si>
  <si>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</si>
  <si>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</si>
  <si>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</si>
  <si>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</si>
  <si>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</si>
  <si>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</si>
  <si>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</si>
  <si>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</si>
  <si>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</si>
  <si>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</si>
  <si>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</si>
  <si>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</si>
  <si>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</si>
  <si>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</si>
  <si>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</si>
  <si>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</si>
  <si>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</si>
  <si>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</si>
  <si>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</si>
  <si>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</si>
  <si>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</si>
  <si>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</si>
  <si>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</si>
  <si>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</si>
  <si>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</si>
  <si>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</si>
  <si>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</si>
  <si>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</si>
  <si>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</si>
  <si>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</si>
  <si>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</si>
  <si>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</si>
  <si>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</si>
  <si>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</si>
  <si>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</si>
  <si>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</si>
  <si>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</si>
  <si>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</si>
  <si>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</si>
  <si>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</si>
  <si>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</si>
  <si>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</si>
  <si>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</si>
  <si>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</si>
  <si>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</si>
  <si>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</si>
  <si>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</si>
  <si>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</si>
  <si>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</si>
  <si>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</si>
  <si>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</si>
  <si>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</si>
  <si>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</si>
  <si>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</si>
  <si>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</si>
  <si>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</si>
  <si>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</si>
  <si>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</si>
  <si>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</si>
  <si>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</si>
  <si>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</si>
  <si>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</si>
  <si>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</si>
  <si>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</si>
  <si>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</si>
  <si>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</si>
  <si>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</si>
  <si>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</si>
  <si>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</si>
  <si>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</si>
  <si>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</si>
  <si>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</si>
  <si>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</si>
  <si>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</si>
  <si>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</si>
  <si>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</si>
  <si>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</si>
  <si>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</si>
  <si>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</si>
  <si>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</si>
  <si>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</si>
  <si>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</si>
  <si>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</si>
  <si>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</si>
  <si>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</si>
  <si>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</si>
  <si>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</si>
  <si>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</si>
  <si>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</si>
  <si>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</si>
  <si>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</si>
  <si>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</si>
  <si>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</si>
  <si>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</si>
  <si>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</si>
  <si>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</si>
  <si>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</si>
  <si>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</si>
  <si>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</si>
  <si>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</si>
  <si>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</si>
  <si>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</si>
  <si>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</si>
  <si>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</si>
  <si>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</si>
  <si>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</si>
  <si>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</si>
  <si>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</si>
  <si>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</si>
  <si>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</si>
  <si>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</si>
  <si>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</si>
  <si>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</si>
  <si>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</si>
  <si>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</si>
  <si>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</si>
  <si>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</si>
  <si>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</si>
  <si>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</si>
  <si>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</si>
  <si>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</si>
  <si>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</si>
  <si>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</si>
  <si>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</si>
  <si>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</si>
  <si>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</si>
  <si>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</si>
  <si>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</si>
  <si>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</si>
  <si>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</si>
  <si>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</si>
  <si>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</si>
  <si>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</si>
  <si>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</si>
  <si>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</si>
  <si>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</si>
  <si>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</si>
  <si>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</si>
  <si>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</si>
  <si>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</si>
  <si>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</si>
  <si>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</si>
  <si>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</si>
  <si>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</si>
  <si>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</si>
  <si>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</si>
  <si>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</si>
  <si>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</si>
  <si>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</si>
  <si>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</si>
  <si>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</si>
  <si>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</si>
  <si>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</si>
  <si>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</si>
  <si>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</si>
  <si>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</si>
  <si>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</si>
  <si>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</si>
  <si>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</si>
  <si>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</si>
  <si>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</si>
  <si>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</si>
  <si>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</si>
  <si>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</si>
  <si>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</si>
  <si>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</si>
  <si>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</si>
  <si>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</si>
  <si>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</si>
  <si>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</si>
  <si>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</si>
  <si>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</si>
  <si>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</si>
  <si>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</si>
  <si>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</si>
  <si>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</si>
  <si>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</si>
  <si>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</si>
  <si>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</si>
  <si>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</si>
  <si>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</si>
  <si>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</si>
  <si>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</si>
  <si>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</si>
  <si>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</si>
  <si>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</si>
  <si>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</si>
  <si>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</si>
  <si>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</si>
  <si>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</si>
  <si>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</si>
  <si>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</si>
  <si>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</si>
  <si>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</si>
  <si>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</si>
  <si>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</si>
  <si>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</si>
  <si>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</si>
  <si>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</si>
  <si>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</si>
  <si>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</si>
  <si>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</si>
  <si>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</si>
  <si>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</si>
  <si>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</si>
  <si>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</si>
  <si>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</si>
  <si>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</si>
  <si>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</si>
  <si>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</si>
  <si>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</si>
  <si>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</si>
  <si>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</si>
  <si>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</si>
  <si>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</si>
  <si>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</si>
  <si>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</si>
  <si>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</si>
  <si>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</si>
  <si>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</si>
  <si>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</si>
  <si>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</si>
  <si>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</si>
  <si>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</si>
  <si>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</si>
  <si>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</si>
  <si>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</si>
  <si>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</si>
  <si>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</si>
  <si>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</si>
  <si>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</si>
  <si>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</si>
  <si>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</si>
  <si>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</si>
  <si>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</si>
  <si>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</si>
  <si>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</si>
  <si>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</si>
  <si>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</si>
  <si>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</si>
  <si>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</si>
  <si>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</si>
  <si>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</si>
  <si>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</si>
  <si>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</si>
  <si>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</si>
  <si>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</si>
  <si>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</si>
  <si>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</si>
  <si>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</si>
  <si>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</si>
  <si>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</si>
  <si>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</si>
  <si>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</si>
  <si>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</si>
  <si>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</si>
  <si>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</si>
  <si>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</si>
  <si>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</si>
  <si>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</si>
  <si>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</si>
  <si>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</si>
  <si>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</si>
  <si>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</si>
  <si>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</si>
  <si>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</si>
  <si>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</si>
  <si>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</si>
  <si>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</si>
  <si>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</si>
  <si>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</si>
  <si>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</si>
  <si>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</si>
  <si>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</si>
  <si>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</si>
  <si>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</si>
  <si>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</si>
  <si>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</si>
  <si>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</si>
  <si>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</si>
  <si>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</si>
  <si>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</si>
  <si>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</si>
  <si>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</si>
  <si>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</si>
  <si>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</si>
  <si>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</si>
  <si>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</si>
  <si>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</si>
  <si>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</si>
  <si>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</si>
  <si>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</si>
  <si>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</si>
  <si>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</si>
  <si>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</si>
  <si>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</si>
  <si>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</si>
  <si>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</si>
  <si>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</si>
  <si>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</si>
  <si>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</si>
  <si>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</si>
  <si>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</si>
  <si>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</si>
  <si>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</si>
  <si>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</si>
  <si>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</si>
  <si>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</si>
  <si>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</si>
  <si>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</si>
  <si>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</si>
  <si>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</si>
  <si>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</si>
  <si>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</si>
  <si>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</si>
  <si>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</si>
  <si>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</si>
  <si>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</si>
  <si>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</si>
  <si>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</si>
  <si>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</si>
  <si>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</si>
  <si>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</si>
  <si>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</si>
  <si>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</si>
  <si>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</si>
  <si>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</si>
  <si>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</si>
  <si>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</si>
  <si>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</si>
  <si>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</si>
  <si>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</si>
  <si>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</si>
  <si>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</si>
  <si>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</si>
  <si>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</si>
  <si>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</si>
  <si>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</si>
  <si>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</si>
  <si>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</si>
  <si>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</si>
  <si>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</si>
  <si>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</si>
  <si>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</si>
  <si>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</si>
  <si>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</si>
  <si>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</si>
  <si>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</si>
  <si>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</si>
  <si>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</si>
  <si>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</si>
  <si>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</si>
  <si>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</si>
  <si>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</si>
  <si>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</si>
  <si>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</si>
  <si>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</si>
  <si>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</si>
  <si>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</si>
  <si>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</si>
  <si>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</si>
  <si>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</si>
  <si>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</si>
  <si>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</si>
  <si>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</si>
  <si>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</si>
  <si>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</si>
  <si>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</si>
  <si>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</si>
  <si>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</si>
  <si>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</si>
  <si>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</si>
  <si>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</si>
  <si>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</si>
  <si>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</si>
  <si>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</si>
  <si>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</si>
  <si>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</si>
  <si>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</si>
  <si>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</si>
  <si>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</si>
  <si>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</si>
  <si>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</si>
  <si>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</si>
  <si>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</si>
  <si>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</si>
  <si>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</si>
  <si>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</si>
  <si>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</si>
  <si>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</si>
  <si>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</si>
  <si>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</si>
  <si>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</si>
  <si>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</si>
  <si>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</si>
  <si>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</si>
  <si>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</si>
  <si>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</si>
  <si>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</si>
  <si>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</si>
  <si>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</si>
  <si>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</si>
  <si>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</si>
  <si>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</si>
  <si>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</si>
  <si>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</si>
  <si>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</si>
  <si>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</si>
  <si>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</si>
  <si>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</si>
  <si>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</si>
  <si>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</si>
  <si>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</si>
  <si>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</si>
  <si>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</si>
  <si>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</si>
  <si>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</si>
  <si>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</si>
  <si>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</si>
  <si>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</si>
  <si>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</si>
  <si>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</si>
  <si>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</si>
  <si>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</si>
  <si>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</si>
  <si>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</si>
  <si>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</si>
  <si>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</si>
  <si>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</si>
  <si>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</si>
  <si>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</si>
  <si>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</si>
  <si>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</si>
  <si>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</si>
  <si>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</si>
  <si>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</si>
  <si>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</si>
  <si>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</si>
  <si>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</si>
  <si>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</si>
  <si>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</si>
  <si>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</si>
  <si>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</si>
  <si>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</si>
  <si>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</si>
  <si>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</si>
  <si>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</si>
  <si>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</si>
  <si>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</si>
  <si>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</si>
  <si>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</si>
  <si>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</si>
  <si>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</si>
  <si>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</si>
  <si>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</si>
  <si>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</si>
  <si>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</si>
  <si>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</si>
  <si>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</si>
  <si>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</si>
  <si>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</si>
  <si>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</si>
  <si>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</si>
  <si>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</si>
  <si>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</si>
  <si>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</si>
  <si>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</si>
  <si>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</si>
  <si>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</si>
  <si>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</si>
  <si>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</si>
  <si>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</si>
  <si>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</si>
  <si>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</si>
  <si>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</si>
  <si>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</si>
  <si>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</si>
  <si>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</si>
  <si>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</si>
  <si>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</si>
  <si>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</si>
  <si>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</si>
  <si>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</si>
  <si>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</si>
  <si>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</si>
  <si>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</si>
  <si>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</si>
  <si>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</si>
  <si>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</si>
  <si>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</si>
  <si>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</si>
  <si>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</si>
  <si>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</si>
  <si>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</si>
  <si>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</si>
  <si>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</si>
  <si>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</si>
  <si>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</si>
  <si>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</si>
  <si>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</si>
  <si>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</si>
  <si>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</si>
  <si>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</si>
  <si>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</si>
  <si>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</si>
  <si>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</si>
  <si>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</si>
  <si>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</si>
  <si>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</si>
  <si>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</si>
  <si>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</si>
  <si>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</si>
  <si>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</si>
  <si>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</si>
  <si>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</si>
  <si>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</si>
  <si>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</si>
  <si>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</si>
  <si>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</si>
  <si>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</si>
  <si>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</si>
  <si>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</si>
  <si>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</si>
  <si>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</si>
  <si>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</si>
  <si>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</si>
  <si>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</si>
  <si>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</si>
  <si>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</si>
  <si>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</si>
  <si>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</si>
  <si>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</si>
  <si>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</si>
  <si>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</si>
  <si>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</si>
  <si>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</si>
  <si>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</si>
  <si>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</si>
  <si>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</si>
  <si>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</si>
  <si>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</si>
  <si>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</si>
  <si>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</si>
  <si>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</si>
  <si>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</si>
  <si>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</si>
  <si>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</si>
  <si>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</si>
  <si>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</si>
  <si>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</si>
  <si>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</si>
  <si>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</si>
  <si>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</si>
  <si>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</si>
  <si>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</si>
  <si>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</si>
  <si>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</si>
  <si>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</si>
  <si>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</si>
  <si>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</si>
  <si>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</si>
  <si>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</si>
  <si>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</si>
  <si>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</si>
  <si>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</si>
  <si>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</si>
  <si>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</si>
  <si>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</si>
  <si>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</si>
  <si>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</si>
  <si>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</si>
  <si>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</si>
  <si>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</si>
  <si>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</si>
  <si>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</si>
  <si>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</si>
  <si>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</si>
  <si>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</si>
  <si>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</si>
  <si>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</si>
  <si>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</si>
  <si>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</si>
  <si>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</si>
  <si>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</si>
  <si>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</si>
  <si>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</si>
  <si>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</si>
  <si>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</si>
  <si>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</si>
  <si>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</si>
  <si>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</si>
  <si>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</si>
  <si>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</si>
  <si>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</si>
  <si>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</si>
  <si>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</si>
  <si>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</si>
  <si>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</si>
  <si>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</si>
  <si>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</si>
  <si>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</si>
  <si>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</si>
  <si>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</si>
  <si>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</si>
  <si>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</si>
  <si>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</si>
  <si>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</si>
  <si>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</si>
  <si>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</si>
  <si>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</si>
  <si>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</si>
  <si>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</si>
  <si>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</si>
  <si>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</si>
  <si>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</si>
  <si>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</si>
  <si>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</si>
  <si>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</si>
  <si>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</si>
  <si>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</si>
  <si>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</si>
  <si>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</si>
  <si>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</si>
  <si>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</si>
  <si>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</si>
  <si>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</si>
  <si>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</si>
  <si>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</si>
  <si>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</si>
  <si>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</si>
  <si>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</si>
  <si>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</si>
  <si>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</si>
  <si>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</si>
  <si>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</si>
  <si>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</si>
  <si>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</si>
  <si>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</si>
  <si>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</si>
  <si>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</si>
  <si>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</si>
  <si>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</si>
  <si>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</si>
  <si>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</si>
  <si>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</si>
  <si>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</si>
  <si>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</si>
  <si>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</si>
  <si>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</si>
  <si>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</si>
  <si>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</si>
  <si>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</si>
  <si>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</si>
  <si>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</si>
  <si>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</si>
  <si>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</si>
  <si>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</si>
  <si>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</si>
  <si>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</si>
  <si>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</si>
  <si>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</si>
  <si>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</si>
  <si>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</si>
  <si>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</si>
  <si>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</si>
  <si>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</si>
  <si>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</si>
  <si>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</si>
  <si>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</si>
  <si>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</si>
  <si>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</si>
  <si>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</si>
  <si>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</si>
  <si>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</si>
  <si>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</si>
  <si>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</si>
  <si>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</si>
  <si>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</si>
  <si>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</si>
  <si>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</si>
  <si>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</si>
  <si>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</si>
  <si>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</si>
  <si>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</si>
  <si>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</si>
  <si>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</si>
  <si>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</si>
  <si>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</si>
  <si>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</si>
  <si>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</si>
  <si>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</si>
  <si>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</si>
  <si>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</si>
  <si>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</si>
  <si>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</si>
  <si>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</si>
  <si>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</si>
  <si>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</si>
  <si>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</si>
  <si>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</si>
  <si>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</si>
  <si>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</si>
  <si>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</si>
  <si>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</si>
  <si>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</si>
  <si>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</si>
  <si>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</si>
  <si>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</si>
  <si>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</si>
  <si>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</si>
  <si>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</si>
  <si>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</si>
  <si>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</si>
  <si>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</si>
  <si>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</si>
  <si>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</si>
  <si>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</si>
  <si>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</si>
  <si>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</si>
  <si>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</si>
  <si>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</si>
  <si>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</si>
  <si>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</si>
  <si>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</si>
  <si>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</si>
  <si>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</si>
  <si>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</si>
  <si>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</si>
  <si>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</si>
  <si>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</si>
  <si>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</si>
  <si>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</si>
  <si>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</si>
  <si>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</si>
  <si>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</si>
  <si>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</si>
  <si>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</si>
  <si>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</si>
  <si>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</si>
  <si>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</si>
  <si>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</si>
  <si>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</si>
  <si>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</si>
  <si>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</si>
  <si>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</si>
  <si>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</si>
  <si>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</si>
  <si>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</si>
  <si>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</si>
  <si>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</si>
  <si>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</si>
  <si>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</si>
  <si>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</si>
  <si>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</si>
  <si>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</si>
  <si>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</si>
  <si>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</si>
  <si>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</si>
  <si>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</si>
  <si>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</si>
  <si>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</si>
  <si>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</si>
  <si>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</si>
  <si>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</si>
  <si>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</si>
  <si>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</si>
  <si>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</si>
  <si>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</si>
  <si>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</si>
  <si>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</si>
  <si>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</si>
  <si>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</si>
  <si>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</si>
  <si>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</si>
  <si>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</si>
  <si>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</si>
  <si>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</si>
  <si>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</si>
  <si>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</si>
  <si>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</si>
  <si>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</si>
  <si>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</si>
  <si>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</si>
  <si>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</si>
  <si>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</si>
  <si>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</si>
  <si>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</si>
  <si>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</si>
  <si>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</si>
  <si>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</si>
  <si>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</si>
  <si>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</si>
  <si>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</si>
  <si>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</si>
  <si>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</si>
  <si>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</si>
  <si>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</si>
  <si>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</si>
  <si>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</si>
  <si>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</si>
  <si>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</si>
  <si>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</si>
  <si>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</si>
  <si>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</si>
  <si>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</si>
  <si>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</si>
  <si>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</si>
  <si>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</si>
  <si>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</si>
  <si>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</si>
  <si>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</si>
  <si>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</si>
  <si>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</si>
  <si>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</si>
  <si>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</si>
  <si>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</si>
  <si>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</si>
  <si>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</si>
  <si>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</si>
  <si>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</si>
  <si>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</si>
  <si>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</si>
  <si>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</si>
  <si>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</si>
  <si>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</si>
  <si>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</si>
  <si>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</si>
  <si>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</si>
  <si>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</si>
  <si>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</si>
  <si>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</si>
  <si>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</si>
  <si>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</si>
  <si>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</si>
  <si>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</si>
  <si>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</si>
  <si>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</si>
  <si>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</si>
  <si>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</si>
  <si>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</si>
  <si>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</si>
  <si>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</si>
  <si>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</si>
  <si>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</si>
  <si>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</si>
  <si>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</si>
  <si>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</si>
  <si>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</si>
  <si>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</si>
  <si>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</si>
  <si>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</si>
  <si>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</si>
  <si>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</si>
  <si>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</si>
  <si>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</si>
  <si>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</si>
  <si>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</si>
  <si>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</si>
  <si>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</si>
  <si>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</si>
  <si>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</si>
  <si>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</si>
  <si>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</si>
  <si>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</si>
  <si>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</si>
  <si>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</si>
  <si>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</si>
  <si>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</si>
  <si>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</si>
  <si>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</si>
  <si>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</si>
  <si>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</si>
  <si>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</si>
  <si>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</si>
  <si>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</si>
  <si>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</si>
  <si>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</si>
  <si>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</si>
  <si>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</si>
  <si>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</si>
  <si>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</si>
  <si>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</si>
  <si>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</si>
  <si>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</si>
  <si>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</si>
  <si>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</si>
  <si>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</si>
  <si>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</si>
  <si>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</si>
  <si>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</si>
  <si>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</si>
  <si>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</si>
  <si>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</si>
  <si>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</si>
  <si>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</si>
  <si>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</si>
  <si>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</si>
  <si>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</si>
  <si>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</si>
  <si>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</si>
  <si>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</si>
  <si>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</si>
  <si>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</si>
  <si>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</si>
  <si>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</si>
  <si>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</si>
  <si>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</si>
  <si>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</si>
  <si>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</si>
  <si>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</si>
  <si>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</si>
  <si>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</si>
  <si>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</si>
  <si>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</si>
  <si>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</si>
  <si>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</si>
  <si>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</si>
  <si>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</si>
  <si>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</si>
  <si>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</si>
  <si>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</si>
  <si>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</si>
  <si>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</si>
  <si>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</si>
  <si>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</si>
  <si>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</si>
  <si>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</si>
  <si>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</si>
  <si>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</si>
  <si>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</si>
  <si>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</si>
  <si>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</si>
  <si>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</si>
  <si>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</si>
  <si>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</si>
  <si>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</si>
  <si>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</si>
  <si>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</si>
  <si>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</si>
  <si>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</si>
  <si>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</si>
  <si>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</si>
  <si>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</si>
  <si>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</si>
  <si>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</si>
  <si>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</si>
  <si>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</si>
  <si>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</si>
  <si>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</si>
  <si>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</si>
  <si>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</si>
  <si>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</si>
  <si>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</si>
  <si>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</si>
  <si>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</si>
  <si>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</si>
  <si>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</si>
  <si>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</si>
  <si>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</si>
  <si>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</si>
  <si>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</si>
  <si>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</si>
  <si>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</si>
  <si>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</si>
  <si>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</si>
  <si>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</si>
  <si>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</si>
  <si>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</si>
  <si>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</si>
  <si>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</si>
  <si>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</si>
  <si>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</si>
  <si>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</si>
  <si>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</si>
  <si>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</si>
  <si>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</si>
  <si>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</si>
  <si>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</si>
  <si>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</si>
  <si>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</si>
  <si>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</si>
  <si>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</si>
  <si>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</si>
  <si>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</si>
  <si>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</si>
  <si>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</si>
  <si>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</si>
  <si>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</si>
  <si>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</si>
  <si>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</si>
  <si>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</si>
  <si>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</si>
  <si>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</si>
  <si>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</si>
  <si>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</si>
  <si>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</si>
  <si>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</si>
  <si>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</si>
  <si>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</si>
  <si>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</si>
  <si>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</si>
  <si>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</si>
  <si>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</si>
  <si>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</si>
  <si>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</si>
  <si>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</si>
  <si>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</si>
  <si>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</si>
  <si>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</si>
  <si>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</si>
  <si>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</si>
  <si>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</si>
  <si>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</si>
  <si>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</si>
  <si>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</si>
  <si>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</si>
  <si>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</si>
  <si>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</si>
  <si>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</si>
  <si>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</si>
  <si>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</si>
  <si>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</si>
  <si>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</si>
  <si>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</si>
  <si>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</si>
  <si>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</si>
  <si>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</si>
  <si>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</si>
  <si>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</si>
  <si>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</si>
  <si>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</si>
  <si>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</si>
  <si>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</si>
  <si>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</si>
  <si>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</si>
  <si>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</si>
  <si>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</si>
  <si>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</si>
  <si>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</si>
  <si>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</si>
  <si>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</si>
  <si>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</si>
  <si>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</si>
  <si>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</si>
  <si>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</si>
  <si>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</si>
  <si>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</si>
  <si>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</si>
  <si>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</si>
  <si>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</si>
  <si>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</si>
  <si>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</si>
  <si>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</si>
  <si>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</si>
  <si>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</si>
  <si>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</si>
  <si>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</si>
  <si>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</si>
  <si>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</si>
  <si>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</si>
  <si>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</si>
  <si>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</si>
  <si>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</si>
  <si>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</si>
  <si>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</si>
  <si>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</si>
  <si>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</si>
  <si>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</si>
  <si>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</si>
  <si>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</si>
  <si>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</si>
  <si>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</si>
  <si>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</si>
  <si>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</si>
  <si>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</si>
  <si>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</si>
  <si>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</si>
  <si>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</si>
  <si>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</si>
  <si>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</si>
  <si>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</si>
  <si>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</si>
  <si>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</si>
  <si>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</si>
  <si>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</si>
  <si>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</si>
  <si>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</si>
  <si>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</si>
  <si>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</si>
  <si>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</si>
  <si>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</si>
  <si>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</si>
  <si>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</si>
  <si>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</si>
  <si>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</si>
  <si>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</si>
  <si>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</si>
  <si>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</si>
  <si>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</si>
  <si>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</si>
  <si>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</si>
  <si>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</si>
  <si>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</si>
  <si>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</si>
  <si>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</si>
  <si>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</si>
  <si>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</si>
  <si>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</si>
  <si>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</si>
  <si>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</si>
  <si>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</si>
  <si>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</si>
  <si>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</si>
  <si>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</si>
  <si>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</si>
  <si>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</si>
  <si>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</si>
  <si>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</si>
  <si>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</si>
  <si>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</si>
  <si>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</si>
  <si>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</si>
  <si>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</si>
  <si>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</si>
  <si>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</si>
  <si>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</si>
  <si>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</si>
  <si>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</si>
  <si>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</si>
  <si>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</si>
  <si>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</si>
  <si>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</si>
  <si>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</si>
  <si>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</si>
  <si>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</si>
  <si>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</si>
  <si>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</si>
  <si>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</si>
  <si>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</si>
  <si>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</si>
  <si>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</si>
  <si>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</si>
  <si>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</si>
  <si>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</si>
  <si>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</si>
  <si>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</si>
  <si>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</si>
  <si>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</si>
  <si>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</si>
  <si>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</si>
  <si>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</si>
  <si>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</si>
  <si>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</si>
  <si>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</si>
  <si>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</si>
  <si>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</si>
  <si>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</si>
  <si>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</si>
  <si>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</si>
  <si>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</si>
  <si>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</si>
  <si>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</si>
  <si>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</si>
  <si>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</si>
  <si>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</si>
  <si>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</si>
  <si>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</si>
  <si>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</si>
  <si>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</si>
  <si>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</si>
  <si>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</si>
  <si>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</si>
  <si>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</si>
  <si>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</si>
  <si>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</si>
  <si>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</si>
  <si>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</si>
  <si>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</si>
  <si>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</si>
  <si>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</si>
  <si>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</si>
  <si>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</si>
  <si>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</si>
  <si>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</si>
  <si>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</si>
  <si>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</si>
  <si>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</si>
  <si>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</si>
  <si>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</si>
  <si>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</si>
  <si>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</si>
  <si>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</si>
  <si>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</si>
  <si>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</si>
  <si>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</si>
  <si>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</si>
  <si>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</si>
  <si>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</si>
  <si>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</si>
  <si>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</si>
  <si>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</si>
  <si>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</si>
  <si>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</si>
  <si>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</si>
  <si>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</si>
  <si>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</si>
  <si>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</si>
  <si>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</si>
  <si>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</si>
  <si>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</si>
  <si>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</si>
  <si>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</si>
  <si>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</si>
  <si>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</si>
  <si>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</si>
  <si>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</si>
  <si>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</si>
  <si>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</si>
  <si>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</si>
  <si>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</si>
  <si>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</si>
  <si>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</si>
  <si>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</si>
  <si>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</si>
  <si>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</si>
  <si>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</si>
  <si>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</si>
  <si>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</si>
  <si>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</si>
  <si>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</si>
  <si>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</si>
  <si>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</si>
  <si>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</si>
  <si>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</si>
  <si>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</si>
  <si>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</si>
  <si>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</si>
  <si>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</si>
  <si>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</si>
  <si>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</si>
  <si>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</si>
  <si>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</si>
  <si>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</si>
  <si>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</si>
  <si>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</si>
  <si>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</si>
  <si>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</si>
  <si>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</si>
  <si>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</si>
  <si>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</si>
  <si>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</si>
  <si>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</si>
  <si>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</si>
  <si>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</si>
  <si>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</si>
  <si>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</si>
  <si>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</si>
  <si>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</si>
  <si>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</si>
  <si>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</si>
  <si>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</si>
  <si>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</si>
  <si>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</si>
  <si>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</si>
  <si>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</si>
  <si>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</si>
  <si>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</si>
  <si>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</si>
  <si>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</si>
  <si>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</si>
  <si>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</si>
  <si>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</si>
  <si>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</si>
  <si>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</si>
  <si>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</si>
  <si>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</si>
  <si>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</si>
  <si>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</si>
  <si>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</si>
  <si>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</si>
  <si>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</si>
  <si>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</si>
  <si>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</si>
  <si>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</si>
  <si>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</si>
  <si>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</si>
  <si>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</si>
  <si>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</si>
  <si>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</si>
  <si>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</si>
  <si>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</si>
  <si>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</si>
  <si>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</si>
  <si>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</si>
  <si>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</si>
  <si>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</si>
  <si>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</si>
  <si>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</si>
  <si>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</si>
  <si>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</si>
  <si>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</si>
  <si>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</si>
  <si>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</si>
  <si>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</si>
  <si>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</si>
  <si>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</si>
  <si>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</si>
  <si>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</si>
  <si>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</si>
  <si>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</si>
  <si>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</si>
  <si>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</si>
  <si>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</si>
  <si>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</si>
  <si>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</si>
  <si>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</si>
  <si>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</si>
  <si>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</si>
  <si>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</si>
  <si>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</si>
  <si>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</si>
  <si>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</si>
  <si>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</si>
  <si>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</si>
  <si>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</si>
  <si>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</si>
  <si>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</si>
  <si>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</si>
  <si>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</si>
  <si>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</si>
  <si>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</si>
  <si>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</si>
  <si>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</si>
  <si>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</si>
  <si>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</si>
  <si>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</si>
  <si>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</si>
  <si>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</si>
  <si>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</si>
  <si>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</si>
  <si>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</si>
  <si>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</si>
  <si>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</si>
  <si>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</si>
  <si>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</si>
  <si>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</si>
  <si>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</si>
  <si>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</si>
  <si>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</si>
  <si>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</si>
  <si>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</si>
  <si>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</si>
  <si>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</si>
  <si>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</si>
  <si>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</si>
  <si>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</si>
  <si>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</si>
  <si>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</si>
  <si>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</si>
  <si>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</si>
  <si>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</si>
  <si>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</si>
  <si>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</si>
  <si>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</si>
  <si>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</si>
  <si>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</si>
  <si>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</si>
  <si>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</si>
  <si>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</si>
  <si>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</si>
  <si>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</si>
  <si>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</si>
  <si>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</si>
  <si>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</si>
  <si>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</si>
  <si>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</si>
  <si>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</si>
  <si>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</si>
  <si>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</si>
  <si>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</si>
  <si>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</si>
  <si>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</si>
  <si>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</si>
  <si>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</si>
  <si>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</si>
  <si>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</si>
  <si>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</si>
  <si>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</si>
  <si>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</si>
  <si>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</si>
  <si>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</si>
  <si>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</si>
  <si>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</si>
  <si>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</si>
  <si>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</si>
  <si>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</si>
  <si>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</si>
  <si>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</si>
  <si>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</si>
  <si>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</si>
  <si>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</si>
  <si>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</si>
  <si>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</si>
  <si>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</si>
  <si>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</si>
  <si>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</si>
  <si>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</si>
  <si>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</si>
  <si>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</si>
  <si>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</si>
  <si>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</si>
  <si>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</si>
  <si>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</si>
  <si>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</si>
  <si>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</si>
  <si>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</si>
  <si>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</si>
  <si>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</si>
  <si>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</si>
  <si>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</si>
  <si>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</si>
  <si>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</si>
  <si>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</si>
  <si>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</si>
  <si>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</si>
  <si>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</si>
  <si>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</si>
  <si>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</si>
  <si>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</si>
  <si>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</si>
  <si>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</si>
  <si>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</si>
  <si>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</si>
  <si>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</si>
  <si>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</si>
  <si>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</si>
  <si>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</si>
  <si>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</si>
  <si>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</si>
  <si>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</si>
  <si>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</si>
  <si>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</si>
  <si>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</si>
  <si>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</si>
  <si>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</si>
  <si>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</si>
  <si>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</si>
  <si>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</si>
  <si>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</si>
  <si>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</si>
  <si>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</si>
  <si>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</si>
  <si>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</si>
  <si>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</si>
  <si>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</si>
  <si>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</si>
  <si>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</si>
  <si>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</si>
  <si>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</si>
  <si>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</si>
  <si>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</si>
  <si>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</si>
  <si>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</si>
  <si>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</si>
  <si>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</si>
  <si>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</si>
  <si>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</si>
  <si>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</si>
  <si>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</si>
  <si>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</si>
  <si>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</si>
  <si>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</si>
  <si>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</si>
  <si>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</si>
  <si>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</si>
  <si>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</si>
  <si>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</si>
  <si>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</si>
  <si>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</si>
  <si>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</si>
  <si>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</si>
  <si>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</si>
  <si>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</si>
  <si>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</si>
  <si>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</si>
  <si>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</si>
  <si>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</si>
  <si>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</si>
  <si>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</si>
  <si>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</si>
  <si>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</si>
  <si>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</si>
  <si>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</si>
  <si>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</si>
  <si>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</si>
  <si>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</si>
  <si>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</si>
  <si>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</si>
  <si>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</si>
  <si>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</si>
  <si>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</si>
  <si>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</si>
  <si>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</si>
  <si>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</si>
  <si>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</si>
  <si>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</si>
  <si>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</si>
  <si>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</si>
  <si>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</si>
  <si>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</si>
  <si>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</si>
  <si>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</si>
  <si>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</si>
  <si>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</si>
  <si>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</si>
  <si>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</si>
  <si>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</si>
  <si>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</si>
  <si>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</si>
  <si>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</si>
  <si>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</si>
  <si>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</si>
  <si>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</si>
  <si>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</si>
  <si>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</si>
  <si>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</si>
  <si>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</si>
  <si>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</si>
  <si>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</si>
  <si>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</si>
  <si>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</si>
  <si>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</si>
  <si>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</si>
  <si>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</si>
  <si>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</si>
  <si>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</si>
  <si>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</si>
  <si>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</si>
  <si>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</si>
  <si>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</si>
  <si>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</si>
  <si>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</si>
  <si>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</si>
  <si>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</si>
  <si>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</si>
  <si>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</si>
  <si>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</si>
  <si>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</si>
  <si>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</si>
  <si>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</si>
  <si>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</si>
  <si>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</si>
  <si>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</si>
  <si>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</si>
  <si>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</si>
  <si>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</si>
  <si>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</si>
  <si>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</si>
  <si>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</si>
  <si>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</si>
  <si>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</si>
  <si>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</si>
  <si>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</si>
  <si>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</si>
  <si>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</si>
  <si>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</si>
  <si>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</si>
  <si>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</si>
  <si>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</si>
  <si>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</si>
  <si>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</si>
  <si>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</si>
  <si>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</si>
  <si>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</si>
  <si>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</si>
  <si>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</si>
  <si>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</si>
  <si>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</si>
  <si>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</si>
  <si>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</si>
  <si>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</si>
  <si>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</si>
  <si>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</si>
  <si>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</si>
  <si>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</si>
  <si>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</si>
  <si>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</si>
  <si>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</si>
  <si>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</si>
  <si>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</si>
  <si>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</si>
  <si>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</si>
  <si>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</si>
  <si>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</si>
  <si>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</si>
  <si>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</si>
  <si>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</si>
  <si>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</si>
  <si>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</si>
  <si>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</si>
  <si>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</si>
  <si>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</si>
  <si>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</si>
  <si>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</si>
  <si>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</si>
  <si>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</si>
  <si>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</si>
  <si>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</si>
  <si>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</si>
  <si>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</si>
  <si>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</si>
  <si>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</si>
  <si>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</si>
  <si>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</si>
  <si>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</si>
  <si>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</si>
  <si>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</si>
  <si>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</si>
  <si>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</si>
  <si>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</si>
  <si>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</si>
  <si>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</si>
  <si>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</si>
  <si>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</si>
  <si>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</si>
  <si>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</si>
  <si>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</si>
  <si>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</si>
  <si>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</si>
  <si>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</si>
  <si>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</si>
  <si>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</si>
  <si>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</si>
  <si>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</si>
  <si>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</si>
  <si>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</si>
  <si>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</si>
  <si>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</si>
  <si>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</si>
  <si>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</si>
  <si>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</si>
  <si>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</si>
  <si>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</si>
  <si>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</si>
  <si>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</si>
  <si>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</si>
  <si>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</si>
  <si>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</si>
  <si>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</si>
  <si>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</si>
  <si>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</si>
  <si>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</si>
  <si>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</si>
  <si>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</si>
  <si>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</si>
  <si>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</si>
  <si>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</si>
  <si>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</si>
  <si>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</si>
  <si>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</si>
  <si>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</si>
  <si>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</si>
  <si>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</si>
  <si>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</si>
  <si>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</si>
  <si>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</si>
  <si>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</si>
  <si>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</si>
  <si>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</si>
  <si>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</si>
  <si>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</si>
  <si>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</si>
  <si>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</si>
  <si>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</si>
  <si>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</si>
  <si>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</si>
  <si>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</si>
  <si>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</si>
  <si>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</si>
  <si>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</si>
  <si>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</si>
  <si>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</si>
  <si>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</si>
  <si>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</si>
  <si>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</si>
  <si>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</si>
  <si>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</si>
  <si>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</si>
  <si>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</si>
  <si>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</si>
  <si>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</si>
  <si>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</si>
  <si>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</si>
  <si>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</si>
  <si>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</si>
  <si>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</si>
  <si>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</si>
  <si>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</si>
  <si>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</si>
  <si>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</si>
  <si>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</si>
  <si>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</si>
  <si>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</si>
  <si>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</si>
  <si>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</si>
  <si>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</si>
  <si>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</si>
  <si>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</si>
  <si>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</si>
  <si>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</si>
  <si>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</si>
  <si>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</si>
  <si>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</si>
  <si>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</si>
  <si>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</si>
  <si>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</si>
  <si>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</si>
  <si>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</si>
  <si>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</si>
  <si>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</si>
  <si>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</si>
  <si>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</si>
  <si>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</si>
  <si>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</si>
  <si>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</si>
  <si>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</si>
  <si>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</si>
  <si>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</si>
  <si>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</si>
  <si>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</si>
  <si>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</si>
  <si>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</si>
  <si>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</si>
  <si>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</si>
  <si>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</si>
  <si>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</si>
  <si>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</si>
  <si>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</si>
  <si>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</si>
  <si>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</si>
  <si>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</si>
  <si>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</si>
  <si>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</si>
  <si>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</si>
  <si>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</si>
  <si>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</si>
  <si>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</si>
  <si>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</si>
  <si>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</si>
  <si>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</si>
  <si>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</si>
  <si>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</si>
  <si>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</si>
  <si>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</si>
  <si>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</si>
  <si>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</si>
  <si>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</si>
  <si>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</si>
  <si>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</si>
  <si>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</si>
  <si>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</si>
  <si>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</si>
  <si>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</si>
  <si>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</si>
  <si>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</si>
  <si>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</si>
  <si>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</si>
  <si>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</si>
  <si>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</si>
  <si>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</si>
  <si>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</si>
  <si>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</si>
  <si>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</si>
  <si>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</si>
  <si>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</si>
  <si>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</si>
  <si>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</si>
  <si>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</si>
  <si>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</si>
  <si>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</si>
  <si>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</si>
  <si>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</si>
  <si>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</si>
  <si>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</si>
  <si>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</si>
  <si>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</si>
  <si>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</si>
  <si>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</si>
  <si>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</si>
  <si>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</si>
  <si>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</si>
  <si>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</si>
  <si>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</si>
  <si>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</si>
  <si>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</si>
  <si>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</si>
  <si>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</si>
  <si>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</si>
  <si>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</si>
  <si>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</si>
  <si>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</si>
  <si>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</si>
  <si>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</si>
  <si>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</si>
  <si>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</si>
  <si>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</si>
  <si>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</si>
  <si>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</si>
  <si>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</si>
  <si>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</si>
  <si>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</si>
  <si>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</si>
  <si>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</si>
  <si>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</si>
  <si>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</si>
  <si>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</si>
  <si>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</si>
  <si>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</si>
  <si>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</si>
  <si>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</si>
  <si>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</si>
  <si>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</si>
  <si>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</si>
  <si>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</si>
  <si>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</si>
  <si>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</si>
  <si>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</si>
  <si>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</si>
  <si>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</si>
  <si>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</si>
  <si>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</si>
  <si>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</si>
  <si>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</si>
  <si>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</si>
  <si>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</si>
  <si>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</si>
  <si>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</si>
  <si>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</si>
  <si>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</si>
  <si>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</si>
  <si>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</si>
  <si>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</si>
  <si>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</si>
  <si>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</si>
  <si>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</si>
  <si>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</si>
  <si>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</si>
  <si>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</si>
  <si>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</si>
  <si>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</si>
  <si>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</si>
  <si>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</si>
  <si>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</si>
  <si>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</si>
  <si>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</si>
  <si>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</si>
  <si>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</si>
  <si>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</si>
  <si>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</si>
  <si>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</si>
  <si>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</si>
  <si>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</si>
  <si>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</si>
  <si>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</si>
  <si>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</si>
  <si>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</si>
  <si>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</si>
  <si>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</si>
  <si>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</si>
  <si>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</si>
  <si>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</si>
  <si>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</si>
  <si>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</si>
  <si>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</si>
  <si>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</si>
  <si>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</si>
  <si>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</si>
  <si>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</si>
  <si>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</si>
  <si>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</si>
  <si>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</si>
  <si>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</si>
  <si>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</si>
  <si>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</si>
  <si>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</si>
  <si>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</si>
  <si>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</si>
  <si>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</si>
  <si>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</si>
  <si>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</si>
  <si>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</si>
  <si>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</si>
  <si>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</si>
  <si>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</si>
  <si>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</si>
  <si>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</si>
  <si>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</si>
  <si>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</si>
  <si>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</si>
  <si>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</si>
  <si>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</si>
  <si>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</si>
  <si>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</si>
  <si>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</si>
  <si>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</si>
  <si>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</si>
  <si>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</si>
  <si>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</si>
  <si>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</si>
  <si>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</si>
  <si>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</si>
  <si>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</si>
  <si>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</si>
  <si>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</si>
  <si>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</si>
  <si>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</si>
  <si>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</si>
  <si>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</si>
  <si>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</si>
  <si>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</si>
  <si>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</si>
  <si>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</si>
  <si>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</si>
  <si>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</si>
  <si>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</si>
  <si>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</si>
  <si>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</si>
  <si>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</si>
  <si>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</si>
  <si>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</si>
  <si>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</si>
  <si>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</si>
  <si>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</si>
  <si>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</si>
  <si>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</si>
  <si>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</si>
  <si>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</si>
  <si>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</si>
  <si>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</si>
  <si>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</si>
  <si>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</si>
  <si>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</si>
  <si>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</si>
  <si>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</si>
  <si>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</si>
  <si>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</si>
  <si>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</si>
  <si>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</si>
  <si>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</si>
  <si>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</si>
  <si>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</si>
  <si>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</si>
  <si>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</si>
  <si>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</si>
  <si>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</si>
  <si>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</si>
  <si>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</si>
  <si>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</si>
  <si>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</si>
  <si>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</si>
  <si>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</si>
  <si>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</si>
  <si>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</si>
  <si>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</si>
  <si>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</si>
  <si>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</si>
  <si>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</si>
  <si>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</si>
  <si>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</si>
  <si>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</si>
  <si>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</si>
  <si>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</si>
  <si>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</si>
  <si>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</si>
  <si>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</si>
  <si>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</si>
  <si>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</si>
  <si>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</si>
  <si>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</si>
  <si>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</si>
  <si>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</si>
  <si>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</si>
  <si>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</si>
  <si>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</si>
  <si>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</si>
  <si>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</si>
  <si>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</si>
  <si>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</si>
  <si>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</si>
  <si>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</si>
  <si>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</si>
  <si>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</si>
  <si>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</si>
  <si>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</si>
  <si>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</si>
  <si>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</si>
  <si>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</si>
  <si>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</si>
  <si>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</si>
  <si>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</si>
  <si>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</si>
  <si>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</si>
  <si>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</si>
  <si>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</si>
  <si>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</si>
  <si>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</si>
  <si>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</si>
  <si>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</si>
  <si>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</si>
  <si>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</si>
  <si>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</si>
  <si>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</si>
  <si>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</si>
  <si>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</si>
  <si>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</si>
  <si>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</si>
  <si>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</si>
  <si>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</si>
  <si>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</si>
  <si>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</si>
  <si>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</si>
  <si>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</si>
  <si>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</si>
  <si>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</si>
  <si>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</si>
  <si>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</si>
  <si>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</si>
  <si>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</si>
  <si>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</si>
  <si>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</si>
  <si>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</si>
  <si>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</si>
  <si>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</si>
  <si>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</si>
  <si>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</si>
  <si>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</si>
  <si>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</si>
  <si>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</si>
  <si>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</si>
  <si>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</si>
  <si>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</si>
  <si>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</si>
  <si>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</si>
  <si>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</si>
  <si>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</si>
  <si>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</si>
  <si>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</si>
  <si>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</si>
  <si>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</si>
  <si>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</si>
  <si>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</si>
  <si>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</si>
  <si>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</si>
  <si>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</si>
  <si>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</si>
  <si>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</si>
  <si>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</si>
  <si>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</si>
  <si>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</si>
  <si>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</si>
  <si>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</si>
  <si>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</si>
  <si>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</si>
  <si>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</si>
  <si>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</si>
  <si>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</si>
  <si>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</si>
  <si>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</si>
  <si>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</si>
  <si>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</si>
  <si>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</si>
  <si>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</si>
  <si>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</si>
  <si>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</si>
  <si>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</si>
  <si>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</si>
  <si>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</si>
  <si>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</si>
  <si>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</si>
  <si>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</si>
  <si>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</si>
  <si>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</si>
  <si>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</si>
  <si>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</si>
  <si>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</si>
  <si>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</si>
  <si>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</si>
  <si>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</si>
  <si>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</si>
  <si>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</si>
  <si>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</si>
  <si>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</si>
  <si>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</si>
  <si>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</si>
  <si>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</si>
  <si>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</si>
  <si>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</si>
  <si>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</si>
  <si>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</si>
  <si>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</si>
  <si>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</si>
  <si>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</si>
  <si>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</si>
  <si>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</si>
  <si>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</si>
  <si>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</si>
  <si>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</si>
  <si>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</si>
  <si>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</si>
  <si>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</si>
  <si>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</si>
  <si>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</si>
  <si>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</si>
  <si>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</si>
  <si>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</si>
  <si>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</si>
  <si>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</si>
  <si>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</si>
  <si>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</si>
  <si>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</si>
  <si>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</si>
  <si>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</si>
  <si>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</si>
  <si>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</si>
  <si>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</si>
  <si>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</si>
  <si>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</si>
  <si>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</si>
  <si>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</si>
  <si>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</si>
  <si>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</si>
  <si>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</si>
  <si>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</si>
  <si>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</si>
  <si>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</si>
  <si>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</si>
  <si>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</si>
  <si>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</si>
  <si>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</si>
  <si>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</si>
  <si>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</si>
  <si>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</si>
  <si>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</si>
  <si>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</si>
  <si>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</si>
  <si>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</si>
  <si>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</si>
  <si>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</si>
  <si>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</si>
  <si>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</si>
  <si>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</si>
  <si>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</si>
  <si>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</si>
  <si>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</si>
  <si>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</si>
  <si>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</si>
  <si>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</si>
  <si>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</si>
  <si>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</si>
  <si>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</si>
  <si>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</si>
  <si>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</si>
  <si>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</si>
  <si>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</si>
  <si>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</si>
  <si>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</si>
  <si>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</si>
  <si>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</si>
  <si>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</si>
  <si>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</si>
  <si>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</si>
  <si>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</si>
  <si>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</si>
  <si>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</si>
  <si>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</si>
  <si>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</si>
  <si>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</si>
  <si>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</si>
  <si>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</si>
  <si>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</si>
  <si>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</si>
  <si>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</si>
  <si>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</si>
  <si>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</si>
  <si>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</si>
  <si>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</si>
  <si>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</si>
  <si>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</si>
  <si>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</si>
  <si>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</si>
  <si>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</si>
  <si>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</si>
  <si>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</si>
  <si>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</si>
  <si>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</si>
  <si>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</si>
  <si>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</si>
  <si>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</si>
  <si>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</si>
  <si>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</si>
  <si>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</si>
  <si>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</si>
  <si>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</si>
  <si>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</si>
  <si>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</si>
  <si>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</si>
  <si>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</si>
  <si>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</si>
  <si>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</si>
  <si>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</si>
  <si>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</si>
  <si>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</si>
  <si>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</si>
  <si>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</si>
  <si>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</si>
  <si>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</si>
  <si>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</si>
  <si>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</si>
  <si>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</si>
  <si>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</si>
  <si>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</si>
  <si>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</si>
  <si>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</si>
  <si>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</si>
  <si>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</si>
  <si>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</si>
  <si>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</si>
  <si>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</si>
  <si>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</si>
  <si>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</si>
  <si>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</si>
  <si>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</si>
  <si>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</si>
  <si>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</si>
  <si>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</si>
  <si>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</si>
  <si>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</si>
  <si>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</si>
  <si>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</si>
  <si>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</si>
  <si>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</si>
  <si>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</si>
  <si>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</si>
  <si>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</si>
  <si>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</si>
  <si>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</si>
  <si>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</si>
  <si>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</si>
  <si>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</si>
  <si>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</si>
  <si>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</si>
  <si>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</si>
  <si>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</si>
  <si>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</si>
  <si>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</si>
  <si>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</si>
  <si>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</si>
  <si>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</si>
  <si>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</si>
  <si>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</si>
  <si>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</si>
  <si>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</si>
  <si>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</si>
  <si>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</si>
  <si>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</si>
  <si>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</si>
  <si>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</si>
  <si>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</si>
  <si>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</si>
  <si>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</si>
  <si>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</si>
  <si>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</si>
  <si>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</si>
  <si>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</si>
  <si>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</si>
  <si>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</si>
  <si>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</si>
  <si>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</si>
  <si>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</si>
  <si>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</si>
  <si>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</si>
  <si>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</si>
  <si>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</si>
  <si>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</si>
  <si>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</si>
  <si>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</si>
  <si>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</si>
  <si>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</si>
  <si>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</si>
  <si>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</si>
  <si>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</si>
  <si>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</si>
  <si>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</si>
  <si>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</si>
  <si>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</si>
  <si>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</si>
  <si>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</si>
  <si>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</si>
  <si>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</si>
  <si>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</si>
  <si>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</si>
  <si>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</si>
  <si>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</si>
  <si>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</si>
  <si>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</si>
  <si>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</si>
  <si>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</si>
  <si>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</si>
  <si>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</si>
  <si>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</si>
  <si>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</si>
  <si>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</si>
  <si>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</si>
  <si>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</si>
  <si>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</si>
  <si>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</si>
  <si>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</si>
  <si>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</si>
  <si>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</si>
  <si>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</si>
  <si>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</si>
  <si>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</si>
  <si>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</si>
  <si>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</si>
  <si>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</si>
  <si>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</si>
  <si>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</si>
  <si>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</si>
  <si>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</si>
  <si>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</si>
  <si>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</si>
  <si>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</si>
  <si>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</si>
  <si>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</si>
  <si>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</si>
  <si>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</si>
  <si>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</si>
  <si>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</si>
  <si>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</si>
  <si>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</si>
  <si>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</si>
  <si>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</si>
  <si>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</si>
  <si>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</si>
  <si>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</si>
  <si>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</si>
  <si>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</si>
  <si>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</si>
  <si>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</si>
  <si>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</si>
  <si>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</si>
  <si>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</si>
  <si>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</si>
  <si>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</si>
  <si>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</si>
  <si>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</si>
  <si>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</si>
  <si>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</si>
  <si>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</si>
  <si>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</si>
  <si>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</si>
  <si>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</si>
  <si>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</si>
  <si>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</si>
  <si>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</si>
  <si>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</si>
  <si>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</si>
  <si>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</si>
  <si>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</si>
  <si>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</si>
  <si>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</si>
  <si>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</si>
  <si>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</si>
  <si>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</si>
  <si>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</si>
  <si>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</si>
  <si>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</si>
  <si>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</si>
  <si>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</si>
  <si>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</si>
  <si>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</si>
  <si>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</si>
  <si>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</si>
  <si>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</si>
  <si>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</si>
  <si>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</si>
  <si>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</si>
  <si>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</si>
  <si>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</si>
  <si>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</si>
  <si>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</si>
  <si>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</si>
  <si>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</si>
  <si>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</si>
  <si>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</si>
  <si>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</si>
  <si>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</si>
  <si>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</si>
  <si>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</si>
  <si>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</si>
  <si>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</si>
  <si>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</si>
  <si>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</si>
  <si>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</si>
  <si>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</si>
  <si>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</si>
  <si>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</si>
  <si>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</si>
  <si>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</si>
  <si>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</si>
  <si>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</si>
  <si>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</si>
  <si>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</si>
  <si>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</si>
  <si>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</si>
  <si>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</si>
  <si>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</si>
  <si>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</si>
  <si>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</si>
  <si>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</si>
  <si>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</si>
  <si>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</si>
  <si>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</si>
  <si>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</si>
  <si>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</si>
  <si>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</si>
  <si>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</si>
  <si>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</si>
  <si>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</si>
  <si>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</si>
  <si>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</si>
  <si>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</si>
  <si>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</si>
  <si>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</si>
  <si>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</si>
  <si>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</si>
  <si>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</si>
  <si>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</si>
  <si>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</si>
  <si>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</si>
  <si>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</si>
  <si>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</si>
  <si>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</si>
  <si>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</si>
  <si>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</si>
  <si>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</si>
  <si>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</si>
  <si>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</si>
  <si>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</si>
  <si>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</si>
  <si>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</si>
  <si>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</si>
  <si>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</si>
  <si>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</si>
  <si>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</si>
  <si>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</si>
  <si>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</si>
  <si>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</si>
  <si>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</si>
  <si>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</si>
  <si>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</si>
  <si>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</si>
  <si>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</si>
  <si>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</si>
  <si>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</si>
  <si>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</si>
  <si>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</si>
  <si>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</si>
  <si>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</si>
  <si>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</si>
  <si>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</si>
  <si>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</si>
  <si>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</si>
  <si>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</si>
  <si>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</si>
  <si>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</si>
  <si>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</si>
  <si>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</si>
  <si>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</si>
  <si>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</si>
  <si>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</si>
  <si>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</si>
  <si>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</si>
  <si>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</si>
  <si>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</si>
  <si>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</si>
  <si>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</si>
  <si>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</si>
  <si>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</si>
  <si>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</si>
  <si>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</si>
  <si>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</si>
  <si>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</si>
  <si>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</si>
  <si>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</si>
  <si>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</si>
  <si>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</si>
  <si>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</si>
  <si>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</si>
  <si>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</si>
  <si>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</si>
  <si>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</si>
  <si>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</si>
  <si>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</si>
  <si>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</si>
  <si>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</si>
  <si>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</si>
  <si>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</si>
  <si>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</si>
  <si>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</si>
  <si>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</si>
  <si>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</si>
  <si>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</si>
  <si>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</si>
  <si>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</si>
  <si>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</si>
  <si>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</si>
  <si>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</si>
  <si>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</si>
  <si>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</si>
  <si>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</si>
  <si>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</si>
  <si>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</si>
  <si>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</si>
  <si>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</si>
  <si>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</si>
  <si>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</si>
  <si>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</si>
  <si>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</si>
  <si>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</si>
  <si>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</si>
  <si>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</si>
  <si>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</si>
  <si>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</si>
  <si>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</si>
  <si>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</si>
  <si>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</si>
  <si>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</si>
  <si>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</si>
  <si>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</si>
  <si>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</si>
  <si>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</si>
  <si>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</si>
  <si>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</si>
  <si>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</si>
  <si>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</si>
  <si>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</si>
  <si>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</si>
  <si>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</si>
  <si>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</si>
  <si>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</si>
  <si>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</si>
  <si>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</si>
  <si>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</si>
  <si>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</si>
  <si>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</si>
  <si>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</si>
  <si>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</si>
  <si>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</si>
  <si>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</si>
  <si>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</si>
  <si>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</si>
  <si>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</si>
  <si>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</si>
  <si>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</si>
  <si>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</si>
  <si>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</si>
  <si>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</si>
  <si>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</si>
  <si>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</si>
  <si>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</si>
  <si>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</si>
  <si>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</si>
  <si>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</si>
  <si>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</si>
  <si>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</si>
  <si>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</si>
  <si>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</si>
  <si>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</si>
  <si>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</si>
  <si>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</si>
  <si>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</si>
  <si>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</si>
  <si>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</si>
  <si>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</si>
  <si>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</si>
  <si>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</si>
  <si>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</si>
  <si>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</si>
  <si>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</si>
  <si>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</si>
  <si>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</si>
  <si>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</si>
  <si>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</si>
  <si>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</si>
  <si>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</si>
  <si>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</si>
  <si>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</si>
  <si>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</si>
  <si>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</si>
  <si>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</si>
  <si>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</si>
  <si>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</si>
  <si>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</si>
  <si>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</si>
  <si>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</si>
  <si>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</si>
  <si>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</si>
  <si>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</si>
  <si>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</si>
  <si>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</si>
  <si>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</si>
  <si>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</si>
  <si>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</si>
  <si>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</si>
  <si>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</si>
  <si>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</si>
  <si>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</si>
  <si>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</si>
  <si>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</si>
  <si>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</si>
  <si>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</si>
  <si>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</si>
  <si>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</si>
  <si>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</si>
  <si>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</si>
  <si>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</si>
  <si>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</si>
  <si>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</si>
  <si>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</si>
  <si>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</si>
  <si>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</si>
  <si>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</si>
  <si>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</si>
  <si>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</si>
  <si>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</si>
  <si>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</si>
  <si>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</si>
  <si>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</si>
  <si>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</si>
  <si>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</si>
  <si>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</si>
  <si>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</si>
  <si>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</si>
  <si>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</si>
  <si>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</si>
  <si>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</si>
  <si>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</si>
  <si>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</si>
  <si>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</si>
  <si>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</si>
  <si>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</si>
  <si>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</si>
  <si>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</si>
  <si>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</si>
  <si>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</si>
  <si>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</si>
  <si>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</si>
  <si>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</si>
  <si>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</si>
  <si>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</si>
  <si>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</si>
  <si>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</si>
  <si>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</si>
  <si>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</si>
  <si>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</si>
  <si>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</si>
  <si>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</si>
  <si>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</si>
  <si>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</si>
  <si>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</si>
  <si>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</si>
  <si>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</si>
  <si>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</si>
  <si>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</si>
  <si>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</si>
  <si>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</si>
  <si>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</si>
  <si>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</si>
  <si>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</si>
  <si>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</si>
  <si>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</si>
  <si>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</si>
  <si>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</si>
  <si>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</si>
  <si>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</si>
  <si>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</si>
  <si>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</si>
  <si>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</si>
  <si>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</si>
  <si>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</si>
  <si>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</si>
  <si>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</si>
  <si>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</si>
  <si>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</si>
  <si>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</si>
  <si>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</si>
  <si>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</si>
  <si>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</si>
  <si>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</si>
  <si>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</si>
  <si>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</si>
  <si>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</si>
  <si>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</si>
  <si>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</si>
  <si>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</si>
  <si>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</si>
  <si>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</si>
  <si>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</si>
  <si>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</si>
  <si>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</si>
  <si>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</si>
  <si>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</si>
  <si>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</si>
  <si>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</si>
  <si>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</si>
  <si>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</si>
  <si>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</si>
  <si>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</si>
  <si>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</si>
  <si>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</si>
  <si>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</si>
  <si>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</si>
  <si>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</si>
  <si>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</si>
  <si>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</si>
  <si>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</si>
  <si>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</si>
  <si>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</si>
  <si>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</si>
  <si>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</si>
  <si>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</si>
  <si>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</si>
  <si>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</si>
  <si>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</si>
  <si>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</si>
  <si>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</si>
  <si>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</si>
  <si>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</si>
  <si>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</si>
  <si>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</si>
  <si>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</si>
  <si>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</si>
  <si>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</si>
  <si>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</si>
  <si>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</si>
  <si>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</si>
  <si>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</si>
  <si>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</si>
  <si>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</si>
  <si>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</si>
  <si>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</si>
  <si>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</si>
  <si>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</si>
  <si>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</si>
  <si>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</si>
  <si>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</si>
  <si>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</si>
  <si>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</si>
  <si>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</si>
  <si>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</si>
  <si>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</si>
  <si>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</si>
  <si>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</si>
  <si>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</si>
  <si>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</si>
  <si>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</si>
  <si>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</si>
  <si>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</si>
  <si>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</si>
  <si>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</si>
  <si>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</si>
  <si>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</si>
  <si>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</si>
  <si>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</si>
  <si>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</si>
  <si>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</si>
  <si>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</si>
  <si>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</si>
  <si>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</si>
  <si>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</si>
  <si>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</si>
  <si>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</si>
  <si>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</si>
  <si>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</si>
  <si>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</si>
  <si>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</si>
  <si>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</si>
  <si>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</si>
  <si>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</si>
  <si>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</si>
  <si>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</si>
  <si>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</si>
  <si>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</si>
  <si>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</si>
  <si>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</si>
  <si>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</si>
  <si>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</si>
  <si>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</si>
  <si>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</si>
  <si>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</si>
  <si>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</si>
  <si>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</si>
  <si>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</si>
  <si>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</si>
  <si>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</si>
  <si>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</si>
  <si>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</si>
  <si>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</si>
  <si>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</si>
  <si>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</si>
  <si>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</si>
  <si>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</si>
  <si>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</si>
  <si>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</si>
  <si>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</si>
  <si>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</si>
  <si>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</si>
  <si>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</si>
  <si>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</si>
  <si>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</si>
  <si>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</si>
  <si>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</si>
  <si>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</si>
  <si>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</si>
  <si>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</si>
  <si>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</si>
  <si>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</si>
  <si>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</si>
  <si>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</si>
  <si>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</si>
  <si>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</si>
  <si>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</si>
  <si>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</si>
  <si>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</si>
  <si>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</si>
  <si>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</si>
  <si>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</si>
  <si>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</si>
  <si>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</si>
  <si>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</si>
  <si>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</si>
  <si>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</si>
  <si>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</si>
  <si>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</si>
  <si>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</si>
  <si>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</si>
  <si>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</si>
  <si>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</si>
  <si>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</si>
  <si>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</si>
  <si>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</si>
  <si>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</si>
  <si>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</si>
  <si>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</si>
  <si>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</si>
  <si>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</si>
  <si>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</si>
  <si>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</si>
  <si>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</si>
  <si>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</si>
  <si>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</si>
  <si>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</si>
  <si>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</si>
  <si>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</si>
  <si>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</si>
  <si>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</si>
  <si>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</si>
  <si>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</si>
  <si>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</si>
  <si>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</si>
  <si>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</si>
  <si>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</si>
  <si>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</si>
  <si>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</si>
  <si>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</si>
  <si>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</si>
  <si>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</si>
  <si>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</si>
  <si>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</si>
  <si>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</si>
  <si>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</si>
  <si>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</si>
  <si>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</si>
  <si>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</si>
  <si>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</si>
  <si>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</si>
  <si>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</si>
  <si>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</si>
  <si>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</si>
  <si>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</si>
  <si>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</si>
  <si>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</si>
  <si>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</si>
  <si>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</si>
  <si>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</si>
  <si>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</si>
  <si>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</si>
  <si>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</si>
  <si>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</si>
  <si>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</si>
  <si>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</si>
  <si>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</si>
  <si>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</si>
  <si>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</si>
  <si>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</si>
  <si>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</si>
  <si>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</si>
  <si>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</si>
  <si>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</si>
  <si>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</si>
  <si>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</si>
  <si>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</si>
  <si>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</si>
  <si>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</si>
  <si>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</si>
  <si>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</si>
  <si>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</si>
  <si>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</si>
  <si>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</si>
  <si>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</si>
  <si>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</si>
  <si>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</si>
  <si>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</si>
  <si>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</si>
  <si>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</si>
  <si>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</si>
  <si>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</si>
  <si>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</si>
  <si>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</si>
  <si>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</si>
  <si>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</si>
  <si>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</si>
  <si>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</si>
  <si>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</si>
  <si>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</si>
  <si>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</si>
  <si>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</si>
  <si>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</si>
  <si>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</si>
  <si>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</si>
  <si>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</si>
  <si>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</si>
  <si>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</si>
  <si>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</si>
  <si>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</si>
  <si>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</si>
  <si>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</si>
  <si>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</si>
  <si>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</si>
  <si>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</si>
  <si>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</si>
  <si>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</si>
  <si>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</si>
  <si>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</si>
  <si>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</si>
  <si>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</si>
  <si>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</si>
  <si>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</si>
  <si>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</si>
  <si>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</si>
  <si>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</si>
  <si>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</si>
  <si>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</si>
  <si>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</si>
  <si>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</si>
  <si>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</si>
  <si>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</si>
  <si>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</si>
  <si>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</si>
  <si>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</si>
  <si>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</si>
  <si>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</si>
  <si>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</si>
  <si>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</si>
  <si>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</si>
  <si>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</si>
  <si>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</si>
  <si>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</si>
  <si>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</si>
  <si>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</si>
  <si>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</si>
  <si>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</si>
  <si>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</si>
  <si>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</si>
  <si>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</si>
  <si>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</si>
  <si>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</si>
  <si>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</si>
  <si>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</si>
  <si>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</si>
  <si>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</si>
  <si>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</si>
  <si>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</si>
  <si>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</si>
  <si>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</si>
  <si>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</si>
  <si>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</si>
  <si>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</si>
  <si>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</si>
  <si>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</si>
  <si>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</si>
  <si>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</si>
  <si>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</si>
  <si>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</si>
  <si>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</si>
  <si>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</si>
  <si>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</si>
  <si>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</si>
  <si>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</si>
  <si>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</si>
  <si>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</si>
  <si>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</si>
  <si>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</si>
  <si>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</si>
  <si>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</si>
  <si>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</si>
  <si>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</si>
  <si>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</si>
  <si>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</si>
  <si>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</si>
  <si>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</si>
  <si>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</si>
  <si>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</si>
  <si>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</si>
  <si>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</si>
  <si>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</si>
  <si>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</si>
  <si>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</si>
  <si>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</si>
  <si>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</si>
  <si>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</si>
  <si>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</si>
  <si>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</si>
  <si>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</si>
  <si>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</si>
  <si>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</si>
  <si>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</si>
  <si>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</si>
  <si>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</si>
  <si>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</si>
  <si>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</si>
  <si>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</si>
  <si>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</si>
  <si>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</si>
  <si>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</si>
  <si>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</si>
  <si>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</si>
  <si>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</si>
  <si>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</si>
  <si>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</si>
  <si>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</si>
  <si>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</si>
  <si>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</si>
  <si>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</si>
  <si>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</si>
  <si>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</si>
  <si>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</si>
  <si>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</si>
  <si>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</si>
  <si>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</si>
  <si>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</si>
  <si>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</si>
  <si>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</si>
  <si>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</si>
  <si>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</si>
  <si>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</si>
  <si>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</si>
  <si>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</si>
  <si>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</si>
  <si>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</si>
  <si>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</si>
  <si>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</si>
  <si>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</si>
  <si>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</si>
  <si>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</si>
  <si>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</si>
  <si>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</si>
  <si>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</si>
  <si>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</si>
  <si>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</si>
  <si>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</si>
  <si>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</si>
  <si>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</si>
  <si>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</si>
  <si>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</si>
  <si>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</si>
  <si>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</si>
  <si>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</si>
  <si>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</si>
  <si>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</si>
  <si>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</si>
  <si>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</si>
  <si>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</si>
  <si>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</si>
  <si>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</si>
  <si>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</si>
  <si>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</si>
  <si>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</si>
  <si>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</si>
  <si>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</si>
  <si>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</si>
  <si>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</si>
  <si>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</si>
  <si>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</si>
  <si>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</si>
  <si>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</si>
  <si>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</si>
  <si>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</si>
  <si>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</si>
  <si>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</si>
  <si>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</si>
  <si>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</si>
  <si>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</si>
  <si>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</si>
  <si>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</si>
  <si>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</si>
  <si>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</si>
  <si>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</si>
  <si>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</si>
  <si>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</si>
  <si>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</si>
  <si>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</si>
  <si>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</si>
  <si>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</si>
  <si>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</si>
  <si>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</si>
  <si>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</si>
  <si>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</si>
  <si>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</si>
  <si>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</si>
  <si>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</si>
  <si>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</si>
  <si>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</si>
  <si>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</si>
  <si>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</si>
  <si>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</si>
  <si>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</si>
  <si>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</si>
  <si>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</si>
  <si>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</si>
  <si>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</si>
  <si>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</si>
  <si>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</si>
  <si>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</si>
  <si>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</si>
  <si>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</si>
  <si>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</si>
  <si>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</si>
  <si>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</si>
  <si>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</si>
  <si>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</si>
  <si>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</si>
  <si>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</si>
  <si>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</si>
  <si>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</si>
  <si>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</si>
  <si>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</si>
  <si>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</si>
  <si>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</si>
  <si>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</si>
  <si>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</si>
  <si>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</si>
  <si>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</si>
  <si>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</si>
  <si>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</si>
  <si>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</si>
  <si>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</si>
  <si>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</si>
  <si>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</si>
  <si>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</si>
  <si>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</si>
  <si>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</si>
  <si>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</si>
  <si>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</si>
  <si>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</si>
  <si>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</si>
  <si>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</si>
  <si>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</si>
  <si>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</si>
  <si>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</si>
  <si>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</si>
  <si>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</si>
  <si>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</si>
  <si>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</si>
  <si>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</si>
  <si>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</si>
  <si>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</si>
  <si>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</si>
  <si>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</si>
  <si>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</si>
  <si>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</si>
  <si>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</si>
  <si>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</si>
  <si>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</si>
  <si>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</si>
  <si>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</si>
  <si>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</si>
  <si>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</si>
  <si>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</si>
  <si>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</si>
  <si>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</si>
  <si>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</si>
  <si>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</si>
  <si>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</si>
  <si>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</si>
  <si>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</si>
  <si>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</si>
  <si>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</si>
  <si>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</si>
  <si>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</si>
  <si>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</si>
  <si>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</si>
  <si>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</si>
  <si>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</si>
  <si>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</si>
  <si>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</si>
  <si>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</si>
  <si>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</si>
  <si>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</si>
  <si>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</si>
  <si>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</si>
  <si>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</si>
  <si>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</si>
  <si>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</si>
  <si>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</si>
  <si>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</si>
  <si>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</si>
  <si>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</si>
  <si>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</si>
  <si>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</si>
  <si>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</si>
  <si>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</si>
  <si>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</si>
  <si>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</si>
  <si>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</si>
  <si>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</si>
  <si>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</si>
  <si>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</si>
  <si>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</si>
  <si>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</si>
  <si>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</si>
  <si>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</si>
  <si>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</si>
  <si>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</si>
  <si>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</si>
  <si>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</si>
  <si>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</si>
  <si>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</si>
  <si>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</si>
  <si>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</si>
  <si>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</si>
  <si>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</si>
  <si>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</si>
  <si>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</si>
  <si>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</si>
  <si>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</si>
  <si>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</si>
  <si>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</si>
  <si>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</si>
  <si>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</si>
  <si>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</si>
  <si>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</si>
  <si>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</si>
  <si>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</si>
  <si>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</si>
  <si>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</si>
  <si>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</si>
  <si>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</si>
  <si>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</si>
  <si>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</si>
  <si>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</si>
  <si>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</si>
  <si>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</si>
  <si>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</si>
  <si>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</si>
  <si>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</si>
  <si>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</si>
  <si>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</si>
  <si>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</si>
  <si>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</si>
  <si>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</si>
  <si>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</si>
  <si>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</si>
  <si>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</si>
  <si>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</si>
  <si>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</si>
  <si>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</si>
  <si>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</si>
  <si>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</si>
  <si>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</si>
  <si>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</si>
  <si>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</si>
  <si>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</si>
  <si>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</si>
  <si>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</si>
  <si>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</si>
  <si>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</si>
  <si>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</si>
  <si>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</si>
  <si>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</si>
  <si>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</si>
  <si>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</si>
  <si>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</si>
  <si>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</si>
  <si>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</si>
  <si>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</si>
  <si>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</si>
  <si>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</si>
  <si>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</si>
  <si>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</si>
  <si>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</si>
  <si>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</si>
  <si>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</si>
  <si>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</si>
  <si>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</si>
  <si>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</si>
  <si>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</si>
  <si>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</si>
  <si>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</si>
  <si>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</si>
  <si>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</si>
  <si>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</si>
  <si>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</si>
  <si>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</si>
  <si>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</si>
  <si>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</si>
  <si>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</si>
  <si>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</si>
  <si>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</si>
  <si>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</si>
  <si>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</si>
  <si>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</si>
  <si>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</si>
  <si>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</si>
  <si>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</si>
  <si>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</si>
  <si>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</si>
  <si>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</si>
  <si>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</si>
  <si>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</si>
  <si>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</si>
  <si>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</si>
  <si>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</si>
  <si>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</si>
  <si>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</si>
  <si>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</si>
  <si>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</si>
  <si>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</si>
  <si>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</si>
  <si>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</si>
  <si>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</si>
  <si>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</si>
  <si>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</si>
  <si>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</si>
  <si>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</si>
  <si>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</si>
  <si>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</si>
  <si>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</si>
  <si>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</si>
  <si>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</si>
  <si>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</si>
  <si>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</si>
  <si>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</si>
  <si>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</si>
  <si>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</si>
  <si>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</si>
  <si>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</si>
  <si>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</si>
  <si>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</si>
  <si>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</si>
  <si>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</si>
  <si>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</si>
  <si>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</si>
  <si>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</si>
  <si>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</si>
  <si>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</si>
  <si>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</si>
  <si>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</si>
  <si>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</si>
  <si>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</si>
  <si>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</si>
  <si>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</si>
  <si>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</si>
  <si>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</si>
  <si>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</si>
  <si>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</si>
  <si>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</si>
  <si>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</si>
  <si>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</si>
  <si>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</si>
  <si>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</si>
  <si>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</si>
  <si>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</si>
  <si>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</si>
  <si>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</si>
  <si>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</si>
  <si>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</si>
  <si>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</si>
  <si>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</si>
  <si>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</si>
  <si>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</si>
  <si>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</si>
  <si>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</si>
  <si>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</si>
  <si>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</si>
  <si>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</si>
  <si>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</si>
  <si>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</si>
  <si>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</si>
  <si>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</si>
  <si>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</si>
  <si>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</si>
  <si>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</si>
  <si>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</si>
  <si>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</si>
  <si>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</si>
  <si>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</si>
  <si>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</si>
  <si>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</si>
  <si>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</si>
  <si>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</si>
  <si>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</si>
  <si>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</si>
  <si>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</si>
  <si>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</si>
  <si>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</si>
  <si>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</si>
  <si>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</si>
  <si>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</si>
  <si>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</si>
  <si>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</si>
  <si>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</si>
  <si>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</si>
  <si>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</si>
  <si>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</si>
  <si>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</si>
  <si>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</si>
  <si>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</si>
  <si>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</si>
  <si>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</si>
  <si>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</si>
  <si>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</si>
  <si>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</si>
  <si>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</si>
  <si>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</si>
  <si>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</si>
  <si>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</si>
  <si>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</si>
  <si>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</si>
  <si>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</si>
  <si>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</si>
  <si>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</si>
  <si>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</si>
  <si>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</si>
  <si>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</si>
  <si>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</si>
  <si>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</si>
  <si>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</si>
  <si>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</si>
  <si>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</si>
  <si>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</si>
  <si>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</si>
  <si>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</si>
  <si>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</si>
  <si>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</si>
  <si>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</si>
  <si>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</si>
  <si>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</si>
  <si>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</si>
  <si>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</si>
  <si>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</si>
  <si>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</si>
  <si>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</si>
  <si>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</si>
  <si>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</si>
  <si>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</si>
  <si>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</si>
  <si>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</si>
  <si>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</si>
  <si>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</si>
  <si>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</si>
  <si>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</si>
  <si>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</si>
  <si>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</si>
  <si>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</si>
  <si>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</si>
  <si>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</si>
  <si>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</si>
  <si>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</si>
  <si>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</si>
  <si>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</si>
  <si>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</si>
  <si>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</si>
  <si>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</si>
  <si>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</si>
  <si>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</si>
  <si>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</si>
  <si>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</si>
  <si>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</si>
  <si>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</si>
  <si>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</si>
  <si>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</si>
  <si>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</si>
  <si>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</si>
  <si>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</si>
  <si>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</si>
  <si>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</si>
  <si>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</si>
  <si>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</si>
  <si>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</si>
  <si>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</si>
  <si>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</si>
  <si>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</si>
  <si>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</si>
  <si>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</si>
  <si>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</si>
  <si>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</si>
  <si>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</si>
  <si>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</si>
  <si>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</si>
  <si>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</si>
  <si>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</si>
  <si>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</si>
  <si>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</si>
  <si>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</si>
  <si>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</si>
  <si>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</si>
  <si>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</si>
  <si>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</si>
  <si>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</si>
  <si>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</si>
  <si>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</si>
  <si>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</si>
  <si>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</si>
  <si>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</si>
  <si>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</si>
  <si>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</si>
  <si>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</si>
  <si>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</si>
  <si>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</si>
  <si>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</si>
  <si>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</si>
  <si>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</si>
  <si>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</si>
  <si>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</si>
  <si>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</si>
  <si>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</si>
  <si>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</si>
  <si>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</si>
  <si>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</si>
  <si>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</si>
  <si>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</si>
  <si>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</si>
  <si>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</si>
  <si>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</si>
  <si>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</si>
  <si>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</si>
  <si>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</si>
  <si>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</si>
  <si>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</si>
  <si>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</si>
  <si>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</si>
  <si>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</si>
  <si>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</si>
  <si>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</si>
  <si>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</si>
  <si>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</si>
  <si>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</si>
  <si>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</si>
  <si>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</si>
  <si>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</si>
  <si>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</si>
  <si>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</si>
  <si>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</si>
  <si>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</si>
  <si>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</si>
  <si>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</si>
  <si>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</si>
  <si>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</si>
  <si>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</si>
  <si>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</si>
  <si>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</si>
  <si>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</si>
  <si>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</si>
  <si>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</si>
  <si>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</si>
  <si>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</si>
  <si>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</si>
  <si>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</si>
  <si>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</si>
  <si>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</si>
  <si>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</si>
  <si>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</si>
  <si>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</si>
  <si>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</si>
  <si>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</si>
  <si>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</si>
  <si>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</si>
  <si>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</si>
  <si>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</si>
  <si>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</si>
  <si>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</si>
  <si>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</si>
  <si>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</si>
  <si>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</si>
  <si>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</si>
  <si>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</si>
  <si>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</si>
  <si>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</si>
  <si>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</si>
  <si>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</si>
  <si>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</si>
  <si>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</si>
  <si>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</si>
  <si>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</si>
  <si>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</si>
  <si>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</si>
  <si>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</si>
  <si>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</si>
  <si>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</si>
  <si>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</si>
  <si>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</si>
  <si>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</si>
  <si>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</si>
  <si>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</si>
  <si>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</si>
  <si>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</si>
  <si>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</si>
  <si>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</si>
  <si>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</si>
  <si>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</si>
  <si>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</si>
  <si>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</si>
  <si>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</si>
  <si>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</si>
  <si>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</si>
  <si>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</si>
  <si>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</si>
  <si>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</si>
  <si>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</si>
  <si>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</si>
  <si>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</si>
  <si>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</si>
  <si>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</si>
  <si>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</si>
  <si>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</si>
  <si>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</si>
  <si>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</si>
  <si>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</si>
  <si>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</si>
  <si>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</si>
  <si>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</si>
  <si>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</si>
  <si>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</si>
  <si>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</si>
  <si>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</si>
  <si>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</si>
  <si>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</si>
  <si>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</si>
  <si>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</si>
  <si>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</si>
  <si>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</si>
  <si>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</si>
  <si>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</si>
  <si>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</si>
  <si>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</si>
  <si>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</si>
  <si>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</si>
  <si>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</si>
  <si>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</si>
  <si>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</si>
  <si>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</si>
  <si>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</si>
  <si>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</si>
  <si>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</si>
  <si>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</si>
  <si>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</si>
  <si>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</si>
  <si>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</si>
  <si>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</si>
  <si>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</si>
  <si>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</si>
  <si>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</si>
  <si>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</si>
  <si>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</si>
  <si>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</si>
  <si>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</si>
  <si>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</si>
  <si>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</si>
  <si>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</si>
  <si>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</si>
  <si>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</si>
  <si>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</si>
  <si>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</si>
  <si>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</si>
  <si>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</si>
  <si>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</si>
  <si>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</si>
  <si>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</si>
  <si>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</si>
  <si>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</si>
  <si>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</si>
  <si>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</si>
  <si>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</si>
  <si>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</si>
  <si>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</si>
  <si>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</si>
  <si>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</si>
  <si>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</si>
  <si>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</si>
  <si>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</si>
  <si>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</si>
  <si>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</si>
  <si>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</si>
  <si>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</si>
  <si>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</si>
  <si>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</si>
  <si>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</si>
  <si>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</si>
  <si>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</si>
  <si>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</si>
  <si>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</si>
  <si>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</si>
  <si>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</si>
  <si>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</si>
  <si>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</si>
  <si>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</si>
  <si>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</si>
  <si>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</si>
  <si>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</si>
  <si>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</si>
  <si>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</si>
  <si>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</si>
  <si>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</si>
  <si>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</si>
  <si>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</si>
  <si>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</si>
  <si>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</si>
  <si>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</si>
  <si>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</si>
  <si>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</si>
  <si>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</si>
  <si>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</si>
  <si>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</si>
  <si>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</si>
  <si>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</si>
  <si>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</si>
  <si>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</si>
  <si>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</si>
  <si>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</si>
  <si>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</si>
  <si>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</si>
  <si>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</si>
  <si>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</si>
  <si>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</si>
  <si>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</si>
  <si>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</si>
  <si>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</si>
  <si>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</si>
  <si>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</si>
  <si>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</si>
  <si>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</si>
  <si>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</si>
  <si>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</si>
  <si>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</si>
  <si>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</si>
  <si>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</si>
  <si>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</si>
  <si>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</si>
  <si>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</si>
  <si>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</si>
  <si>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</si>
  <si>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</si>
  <si>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</si>
  <si>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</si>
  <si>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</si>
  <si>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</si>
  <si>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</si>
  <si>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</si>
  <si>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</si>
  <si>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</si>
  <si>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</si>
  <si>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</si>
  <si>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</si>
  <si>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</si>
  <si>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</si>
  <si>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</si>
  <si>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</si>
  <si>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</si>
  <si>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</si>
  <si>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</si>
  <si>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</si>
  <si>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</si>
  <si>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</si>
  <si>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</si>
  <si>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</si>
  <si>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</si>
  <si>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</si>
  <si>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</si>
  <si>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</si>
  <si>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</si>
  <si>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</si>
  <si>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</si>
  <si>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</si>
  <si>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</si>
  <si>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</si>
  <si>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</si>
  <si>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</si>
  <si>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</si>
  <si>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</si>
  <si>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</si>
  <si>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</si>
  <si>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</si>
  <si>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</si>
  <si>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</si>
  <si>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</si>
  <si>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</si>
  <si>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</si>
  <si>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</si>
  <si>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</si>
  <si>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</si>
  <si>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</si>
  <si>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</si>
  <si>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</si>
  <si>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</si>
  <si>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</si>
  <si>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</si>
  <si>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</si>
  <si>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</si>
  <si>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</si>
  <si>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</si>
  <si>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</si>
  <si>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</si>
  <si>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</si>
  <si>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</si>
  <si>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</si>
  <si>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</si>
  <si>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</si>
  <si>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</si>
  <si>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</si>
  <si>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</si>
  <si>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</si>
  <si>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</si>
  <si>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</si>
  <si>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</si>
  <si>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</si>
  <si>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</si>
  <si>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</si>
  <si>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</si>
  <si>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</si>
  <si>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</si>
  <si>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</si>
  <si>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</si>
  <si>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</si>
  <si>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</si>
  <si>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</si>
  <si>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</si>
  <si>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</si>
  <si>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</si>
  <si>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</si>
  <si>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</si>
  <si>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</si>
  <si>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</si>
  <si>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</si>
  <si>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</si>
  <si>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</si>
  <si>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</si>
  <si>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</si>
  <si>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</si>
  <si>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</si>
  <si>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</si>
  <si>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</si>
  <si>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</si>
  <si>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</si>
  <si>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</si>
  <si>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</si>
  <si>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</si>
  <si>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</si>
  <si>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</si>
  <si>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</si>
  <si>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</si>
  <si>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</si>
  <si>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</si>
  <si>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</si>
  <si>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</si>
  <si>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</si>
  <si>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</si>
  <si>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</si>
  <si>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</si>
  <si>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</si>
  <si>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</si>
  <si>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</si>
  <si>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</si>
  <si>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</si>
  <si>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</si>
  <si>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</si>
  <si>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</si>
  <si>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</si>
  <si>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</si>
  <si>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</si>
  <si>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</si>
  <si>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</si>
  <si>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</si>
  <si>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</si>
  <si>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</si>
  <si>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</si>
  <si>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</si>
  <si>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</si>
  <si>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</si>
  <si>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</si>
  <si>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</si>
  <si>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</si>
  <si>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</si>
  <si>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</si>
  <si>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</si>
  <si>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</si>
  <si>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</si>
  <si>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</si>
  <si>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</si>
  <si>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</si>
  <si>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</si>
  <si>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</si>
  <si>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</si>
  <si>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</si>
  <si>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</si>
  <si>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</si>
  <si>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</si>
  <si>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</si>
  <si>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</si>
  <si>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</si>
  <si>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</si>
  <si>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</si>
  <si>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</si>
  <si>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</si>
  <si>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</si>
  <si>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</si>
  <si>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</si>
  <si>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</si>
  <si>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</si>
  <si>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</si>
  <si>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</si>
  <si>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</si>
  <si>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</si>
  <si>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</si>
  <si>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</si>
  <si>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</si>
  <si>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</si>
  <si>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</si>
  <si>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</si>
  <si>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</si>
  <si>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</si>
  <si>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</si>
  <si>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</si>
  <si>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</si>
  <si>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</si>
  <si>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</si>
  <si>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</si>
  <si>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</si>
  <si>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</si>
  <si>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</si>
  <si>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</si>
  <si>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</si>
  <si>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</si>
  <si>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</si>
  <si>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</si>
  <si>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</si>
  <si>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</si>
  <si>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</si>
  <si>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</si>
  <si>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</si>
  <si>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</si>
  <si>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</si>
  <si>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</si>
  <si>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</si>
  <si>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</si>
  <si>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</si>
  <si>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</si>
  <si>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</si>
  <si>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</si>
  <si>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</si>
  <si>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</si>
  <si>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</si>
  <si>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</si>
  <si>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</si>
  <si>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</si>
  <si>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</si>
  <si>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</si>
  <si>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</si>
  <si>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</si>
  <si>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</si>
  <si>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</si>
  <si>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</si>
  <si>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</si>
  <si>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</si>
  <si>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</si>
  <si>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</si>
  <si>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</si>
  <si>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</si>
  <si>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</si>
  <si>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</si>
  <si>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</si>
  <si>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</si>
  <si>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</si>
  <si>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</si>
  <si>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</si>
  <si>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</si>
  <si>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</si>
  <si>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</si>
  <si>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</si>
  <si>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</si>
  <si>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</si>
  <si>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</si>
  <si>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</si>
  <si>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</si>
  <si>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</si>
  <si>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</si>
  <si>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</si>
  <si>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</si>
  <si>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</si>
  <si>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</si>
  <si>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</si>
  <si>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</si>
  <si>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</si>
  <si>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</si>
  <si>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</si>
  <si>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</si>
  <si>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</si>
  <si>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</si>
  <si>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</si>
  <si>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</si>
  <si>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</si>
  <si>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</si>
  <si>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</si>
  <si>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</si>
  <si>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</si>
  <si>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</si>
  <si>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</si>
  <si>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</si>
  <si>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</si>
  <si>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</si>
  <si>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</si>
  <si>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</si>
  <si>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</si>
  <si>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</si>
  <si>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</si>
  <si>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</si>
  <si>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</si>
  <si>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</si>
  <si>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</si>
  <si>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</si>
  <si>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</si>
  <si>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</si>
  <si>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</si>
  <si>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</si>
  <si>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</si>
  <si>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</si>
  <si>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</si>
  <si>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</si>
  <si>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</si>
  <si>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</si>
  <si>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</si>
  <si>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</si>
  <si>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</si>
  <si>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</si>
  <si>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</si>
  <si>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</si>
  <si>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</si>
  <si>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</si>
  <si>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</si>
  <si>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</si>
  <si>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</si>
  <si>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</si>
  <si>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</si>
  <si>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</si>
  <si>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</si>
  <si>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</si>
  <si>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</si>
  <si>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</si>
  <si>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</si>
  <si>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</si>
  <si>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</si>
  <si>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</si>
  <si>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</si>
  <si>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</si>
  <si>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</si>
  <si>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</si>
  <si>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</si>
  <si>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</si>
  <si>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</si>
  <si>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</si>
  <si>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</si>
  <si>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</si>
  <si>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</si>
  <si>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</si>
  <si>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</si>
  <si>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</si>
  <si>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</si>
  <si>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</si>
  <si>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</si>
  <si>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</si>
  <si>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</si>
  <si>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</si>
  <si>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</si>
  <si>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</si>
  <si>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</si>
  <si>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</si>
  <si>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</si>
  <si>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</si>
  <si>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</si>
  <si>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</si>
  <si>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</si>
  <si>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</si>
  <si>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</si>
  <si>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</si>
  <si>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</si>
  <si>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</si>
  <si>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</si>
  <si>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</si>
  <si>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</si>
  <si>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</si>
  <si>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</si>
  <si>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</si>
  <si>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</si>
  <si>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</si>
  <si>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</si>
  <si>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</si>
  <si>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</si>
  <si>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</si>
  <si>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</si>
  <si>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</si>
  <si>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</si>
  <si>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</si>
  <si>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</si>
  <si>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</si>
  <si>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</si>
  <si>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</si>
  <si>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</si>
  <si>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</si>
  <si>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</si>
  <si>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</si>
  <si>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</si>
  <si>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</si>
  <si>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</si>
  <si>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</si>
  <si>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</si>
  <si>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</si>
  <si>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</si>
  <si>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</si>
  <si>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</si>
  <si>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</si>
  <si>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</si>
  <si>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</si>
  <si>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</si>
  <si>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</si>
  <si>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</si>
  <si>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</si>
  <si>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</si>
  <si>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</si>
  <si>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</si>
  <si>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</si>
  <si>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</si>
  <si>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</si>
  <si>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</si>
  <si>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</si>
  <si>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</si>
  <si>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</si>
  <si>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</si>
  <si>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</si>
  <si>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</si>
  <si>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</si>
  <si>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</si>
  <si>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</si>
  <si>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</si>
  <si>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</si>
  <si>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</si>
  <si>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</si>
  <si>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</si>
  <si>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</si>
  <si>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</si>
  <si>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</si>
  <si>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</si>
  <si>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</si>
  <si>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</si>
  <si>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</si>
  <si>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</si>
  <si>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</si>
  <si>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</si>
  <si>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</si>
  <si>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</si>
  <si>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</si>
  <si>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</si>
  <si>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</si>
  <si>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</si>
  <si>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</si>
  <si>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</si>
  <si>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</si>
  <si>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</si>
  <si>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</si>
  <si>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</si>
  <si>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</si>
  <si>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</si>
  <si>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</si>
  <si>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</si>
  <si>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</si>
  <si>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</si>
  <si>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</si>
  <si>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</si>
  <si>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</si>
  <si>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</si>
  <si>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</si>
  <si>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</si>
  <si>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</si>
  <si>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</si>
  <si>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</si>
  <si>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</si>
  <si>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</si>
  <si>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</si>
  <si>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</si>
  <si>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</si>
  <si>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</si>
  <si>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</si>
  <si>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</si>
  <si>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</si>
  <si>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</si>
  <si>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</si>
  <si>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</si>
  <si>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</si>
  <si>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</si>
  <si>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</si>
  <si>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</si>
  <si>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</si>
  <si>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</si>
  <si>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</si>
  <si>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</si>
  <si>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</si>
  <si>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</si>
  <si>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</si>
  <si>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</si>
  <si>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</si>
  <si>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</si>
  <si>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</si>
  <si>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</si>
  <si>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</si>
  <si>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</si>
  <si>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</si>
  <si>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</si>
  <si>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</si>
  <si>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</si>
  <si>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</si>
  <si>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</si>
  <si>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</si>
  <si>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</si>
  <si>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</si>
  <si>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</si>
  <si>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</si>
  <si>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</si>
  <si>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</si>
  <si>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</si>
  <si>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</si>
  <si>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</si>
  <si>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</si>
  <si>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</si>
  <si>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</si>
  <si>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</si>
  <si>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</si>
  <si>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</si>
  <si>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</si>
  <si>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</si>
  <si>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</si>
  <si>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</si>
  <si>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</si>
  <si>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</si>
  <si>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</si>
  <si>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</si>
  <si>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</si>
  <si>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</si>
  <si>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</si>
  <si>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</si>
  <si>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</si>
  <si>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</si>
  <si>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</si>
  <si>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</si>
  <si>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</si>
  <si>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</si>
  <si>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</si>
  <si>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</si>
  <si>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</si>
  <si>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</si>
  <si>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</si>
  <si>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</si>
  <si>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</si>
  <si>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</si>
  <si>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</si>
  <si>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</si>
  <si>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</si>
  <si>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</si>
  <si>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</si>
  <si>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</si>
  <si>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</si>
  <si>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</si>
  <si>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</si>
  <si>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</si>
  <si>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</si>
  <si>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</si>
  <si>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</si>
  <si>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</si>
  <si>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</si>
  <si>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</si>
  <si>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</si>
  <si>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</si>
  <si>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</si>
  <si>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</si>
  <si>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</si>
  <si>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</si>
  <si>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</si>
  <si>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</si>
  <si>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</si>
  <si>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</si>
  <si>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</si>
  <si>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</si>
  <si>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</si>
  <si>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</si>
  <si>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</si>
  <si>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</si>
  <si>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</si>
  <si>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</si>
  <si>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</si>
  <si>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</si>
  <si>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</si>
  <si>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</si>
  <si>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</si>
  <si>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</si>
  <si>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</si>
  <si>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</si>
  <si>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</si>
  <si>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</si>
  <si>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</si>
  <si>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</si>
  <si>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</si>
  <si>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</si>
  <si>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</si>
  <si>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</si>
  <si>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</si>
  <si>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</si>
  <si>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</si>
  <si>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</si>
  <si>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</si>
  <si>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</si>
  <si>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</si>
  <si>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</si>
  <si>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</si>
  <si>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</si>
  <si>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</si>
  <si>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</si>
  <si>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</si>
  <si>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</si>
  <si>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</si>
  <si>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</si>
  <si>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</si>
  <si>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</si>
  <si>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</si>
  <si>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</si>
  <si>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</si>
  <si>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</si>
  <si>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</si>
  <si>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</si>
  <si>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</si>
  <si>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</si>
  <si>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</si>
  <si>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</si>
  <si>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</si>
  <si>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</si>
  <si>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</si>
  <si>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</si>
  <si>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</si>
  <si>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</si>
  <si>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</si>
  <si>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</si>
  <si>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</si>
  <si>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</si>
  <si>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</si>
  <si>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</si>
  <si>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</si>
  <si>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</si>
  <si>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</si>
  <si>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</si>
  <si>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</si>
  <si>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</si>
  <si>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</si>
  <si>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</si>
  <si>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</si>
  <si>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</si>
  <si>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</si>
  <si>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</si>
  <si>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</si>
  <si>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</si>
  <si>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</si>
  <si>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</si>
  <si>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</si>
  <si>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</si>
  <si>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</si>
  <si>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</si>
  <si>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</si>
  <si>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</si>
  <si>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</si>
  <si>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</si>
  <si>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</si>
  <si>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</si>
  <si>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</si>
  <si>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</si>
  <si>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</si>
  <si>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</si>
  <si>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</si>
  <si>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</si>
  <si>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</si>
  <si>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</si>
  <si>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</si>
  <si>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</si>
  <si>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</si>
  <si>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</si>
  <si>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</si>
  <si>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</si>
  <si>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</si>
  <si>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</si>
  <si>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</si>
  <si>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</si>
  <si>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</si>
  <si>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</si>
  <si>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</si>
  <si>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</si>
  <si>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</si>
  <si>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</si>
  <si>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</si>
  <si>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</si>
  <si>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</si>
  <si>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</si>
  <si>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</si>
  <si>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</si>
  <si>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</si>
  <si>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</si>
  <si>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</si>
  <si>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</si>
  <si>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</si>
  <si>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</si>
  <si>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</si>
  <si>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</si>
  <si>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</si>
  <si>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</si>
  <si>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</si>
  <si>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</si>
  <si>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</si>
  <si>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</si>
  <si>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</si>
  <si>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</si>
  <si>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</si>
  <si>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</si>
  <si>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</si>
  <si>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</si>
  <si>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</si>
  <si>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</si>
  <si>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</si>
  <si>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</si>
  <si>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</si>
  <si>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</si>
  <si>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</si>
  <si>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</si>
  <si>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</si>
  <si>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</si>
  <si>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</si>
  <si>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</si>
  <si>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</si>
  <si>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</si>
  <si>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</si>
  <si>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</si>
  <si>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</si>
  <si>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</si>
  <si>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</si>
  <si>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</si>
  <si>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</si>
  <si>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</si>
  <si>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</si>
  <si>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</si>
  <si>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</si>
  <si>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</si>
  <si>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</si>
  <si>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</si>
  <si>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</si>
  <si>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</si>
  <si>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</si>
  <si>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</si>
  <si>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</si>
  <si>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</si>
  <si>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</si>
  <si>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</si>
  <si>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</si>
  <si>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</si>
  <si>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</si>
  <si>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</si>
  <si>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</si>
  <si>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</si>
  <si>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</si>
  <si>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</si>
  <si>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</si>
  <si>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</si>
  <si>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</si>
  <si>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</si>
  <si>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</si>
  <si>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</si>
  <si>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</si>
  <si>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</si>
  <si>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</si>
  <si>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</si>
  <si>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</si>
  <si>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</si>
  <si>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</si>
  <si>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</si>
  <si>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</si>
  <si>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</si>
  <si>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</si>
  <si>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</si>
  <si>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</si>
  <si>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</si>
  <si>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</si>
  <si>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</si>
  <si>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</si>
  <si>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</si>
  <si>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</si>
  <si>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</si>
  <si>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</si>
  <si>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</si>
  <si>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</si>
  <si>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</si>
  <si>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</si>
  <si>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</si>
  <si>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</si>
  <si>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</si>
  <si>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</si>
  <si>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</si>
  <si>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</si>
  <si>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</si>
  <si>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</si>
  <si>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</si>
  <si>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</si>
  <si>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</si>
  <si>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</si>
  <si>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</si>
  <si>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</si>
  <si>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</si>
  <si>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</si>
  <si>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</si>
  <si>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</si>
  <si>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</si>
  <si>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</si>
  <si>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</si>
  <si>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</si>
  <si>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</si>
  <si>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</si>
  <si>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</si>
  <si>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</si>
  <si>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</si>
  <si>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</si>
  <si>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</si>
  <si>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</si>
  <si>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</si>
  <si>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</si>
  <si>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</si>
  <si>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</si>
  <si>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</si>
  <si>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</si>
  <si>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</si>
  <si>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</si>
  <si>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</si>
  <si>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</si>
  <si>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</si>
  <si>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</si>
  <si>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</si>
  <si>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</si>
  <si>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</si>
  <si>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</si>
  <si>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</si>
  <si>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</si>
  <si>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</si>
  <si>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</si>
  <si>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</si>
  <si>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</si>
  <si>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</si>
  <si>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</si>
  <si>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</si>
  <si>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</si>
  <si>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</si>
  <si>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</si>
  <si>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</si>
  <si>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</si>
  <si>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</si>
  <si>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</si>
  <si>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</si>
  <si>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</si>
  <si>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</si>
  <si>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</si>
  <si>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</si>
  <si>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</si>
  <si>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</si>
  <si>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</si>
  <si>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</si>
  <si>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</si>
  <si>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</si>
  <si>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</si>
  <si>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</si>
  <si>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</si>
  <si>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</si>
  <si>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</si>
  <si>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</si>
  <si>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</si>
  <si>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</si>
  <si>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</si>
  <si>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</si>
  <si>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</si>
  <si>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</si>
  <si>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</si>
  <si>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</si>
  <si>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</si>
  <si>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</si>
  <si>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</si>
  <si>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</si>
  <si>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</si>
  <si>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</si>
  <si>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</si>
  <si>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</si>
  <si>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</si>
  <si>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</si>
  <si>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</si>
  <si>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</si>
  <si>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</si>
  <si>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</si>
  <si>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</si>
  <si>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</si>
  <si>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</si>
  <si>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</si>
  <si>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</si>
  <si>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</si>
  <si>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</si>
  <si>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</si>
  <si>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</si>
  <si>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</si>
  <si>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</si>
  <si>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</si>
  <si>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</si>
  <si>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</si>
  <si>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</si>
  <si>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</si>
  <si>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</si>
  <si>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</si>
  <si>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</si>
  <si>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</si>
  <si>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</si>
  <si>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</si>
  <si>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</si>
  <si>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</si>
  <si>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</si>
  <si>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</si>
  <si>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</si>
  <si>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</si>
  <si>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</si>
  <si>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</si>
  <si>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</si>
  <si>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</si>
  <si>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</si>
  <si>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</si>
  <si>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</si>
  <si>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</si>
  <si>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</si>
  <si>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</si>
  <si>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</si>
  <si>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</si>
  <si>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</si>
  <si>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</si>
  <si>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</si>
  <si>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</si>
  <si>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</si>
  <si>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</si>
  <si>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</si>
  <si>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</si>
  <si>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</si>
  <si>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</si>
  <si>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</si>
  <si>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</si>
  <si>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</si>
  <si>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</si>
  <si>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</si>
  <si>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</si>
  <si>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</si>
  <si>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</si>
  <si>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</si>
  <si>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</si>
  <si>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</si>
  <si>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</si>
  <si>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</si>
  <si>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</si>
  <si>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</si>
  <si>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</si>
  <si>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</si>
  <si>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</si>
  <si>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</si>
  <si>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</si>
  <si>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</si>
  <si>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</si>
  <si>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</si>
  <si>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</si>
  <si>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</si>
  <si>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</si>
  <si>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</si>
  <si>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</si>
  <si>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</si>
  <si>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</si>
  <si>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</si>
  <si>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</si>
  <si>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</si>
  <si>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</si>
  <si>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</si>
  <si>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</si>
  <si>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</si>
  <si>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</si>
  <si>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</si>
  <si>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</si>
  <si>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</si>
  <si>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</si>
  <si>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</si>
  <si>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</si>
  <si>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</si>
  <si>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</si>
  <si>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</si>
  <si>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</si>
  <si>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</si>
  <si>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</si>
  <si>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</si>
  <si>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</si>
  <si>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</si>
  <si>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</si>
  <si>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</si>
  <si>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</si>
  <si>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</si>
  <si>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</si>
  <si>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</si>
  <si>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</si>
  <si>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</si>
  <si>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</si>
  <si>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</si>
  <si>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</si>
  <si>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</si>
  <si>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</si>
  <si>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</si>
  <si>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</si>
  <si>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</si>
  <si>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</si>
  <si>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</si>
  <si>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</si>
  <si>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</si>
  <si>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</si>
  <si>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</si>
  <si>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</si>
  <si>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</si>
  <si>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</si>
  <si>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</si>
  <si>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</si>
  <si>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</si>
  <si>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</si>
  <si>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</si>
  <si>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</si>
  <si>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</si>
  <si>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</si>
  <si>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</si>
  <si>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</si>
  <si>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</si>
  <si>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</si>
  <si>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</si>
  <si>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</si>
  <si>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</si>
  <si>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</si>
  <si>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</si>
  <si>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</si>
  <si>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</si>
  <si>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</si>
  <si>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</si>
  <si>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</si>
  <si>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</si>
  <si>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</si>
  <si>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</si>
  <si>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</si>
  <si>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</si>
  <si>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</si>
  <si>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</si>
  <si>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</si>
  <si>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</si>
  <si>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</si>
  <si>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</si>
  <si>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</si>
  <si>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</si>
  <si>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</si>
  <si>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</si>
  <si>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</si>
  <si>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</si>
  <si>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</si>
  <si>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</si>
  <si>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</si>
  <si>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</si>
  <si>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</si>
  <si>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</si>
  <si>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</si>
  <si>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</si>
  <si>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</si>
  <si>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</si>
  <si>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</si>
  <si>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</si>
  <si>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</si>
  <si>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</si>
  <si>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</si>
  <si>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</si>
  <si>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</si>
  <si>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</si>
  <si>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</si>
  <si>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</si>
  <si>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</si>
  <si>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</si>
  <si>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</si>
  <si>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</si>
  <si>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</si>
  <si>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</si>
  <si>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</si>
  <si>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</si>
  <si>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</si>
  <si>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</si>
  <si>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</si>
  <si>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</si>
  <si>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</si>
  <si>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</si>
  <si>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</si>
  <si>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</si>
  <si>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</si>
  <si>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</si>
  <si>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</si>
  <si>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</si>
  <si>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</si>
  <si>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</si>
  <si>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</si>
  <si>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</si>
  <si>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</si>
  <si>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</si>
  <si>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</si>
  <si>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</si>
  <si>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</si>
  <si>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</si>
  <si>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</si>
  <si>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</si>
  <si>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</si>
  <si>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</si>
  <si>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</si>
  <si>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</si>
  <si>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</si>
  <si>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</si>
  <si>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</si>
  <si>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</si>
  <si>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</si>
  <si>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</si>
  <si>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</si>
  <si>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</si>
  <si>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</si>
  <si>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</si>
  <si>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</si>
  <si>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</si>
  <si>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</si>
  <si>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</si>
  <si>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</si>
  <si>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</si>
  <si>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</si>
  <si>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</si>
  <si>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</si>
  <si>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</si>
  <si>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</si>
  <si>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</si>
  <si>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</si>
  <si>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</si>
  <si>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</si>
  <si>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</si>
  <si>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</si>
  <si>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</si>
  <si>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</si>
  <si>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</si>
  <si>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</si>
  <si>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</si>
  <si>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</si>
  <si>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</si>
  <si>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</si>
  <si>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</si>
  <si>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</si>
  <si>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</si>
  <si>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</si>
  <si>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</si>
  <si>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</si>
  <si>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</si>
  <si>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</si>
  <si>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</si>
  <si>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</si>
  <si>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</si>
  <si>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</si>
  <si>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</si>
  <si>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</si>
  <si>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</si>
  <si>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</si>
  <si>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</si>
  <si>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</si>
  <si>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</si>
  <si>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</si>
  <si>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</si>
  <si>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</si>
  <si>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</si>
  <si>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</si>
  <si>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</si>
  <si>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</si>
  <si>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</si>
  <si>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</si>
  <si>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</si>
  <si>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</si>
  <si>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</si>
  <si>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</si>
  <si>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</si>
  <si>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</si>
  <si>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</si>
  <si>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</si>
  <si>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</si>
  <si>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</si>
  <si>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</si>
  <si>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</si>
  <si>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</si>
  <si>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</si>
  <si>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</si>
  <si>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</si>
  <si>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</si>
  <si>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</si>
  <si>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</si>
  <si>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</si>
  <si>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</si>
  <si>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</si>
  <si>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</si>
  <si>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</si>
  <si>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</si>
  <si>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</si>
  <si>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</si>
  <si>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</si>
  <si>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</si>
  <si>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</si>
  <si>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</si>
  <si>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</si>
  <si>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</si>
  <si>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</si>
  <si>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</si>
  <si>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</si>
  <si>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</si>
  <si>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</si>
  <si>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</si>
  <si>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</si>
  <si>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</si>
  <si>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</si>
  <si>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</si>
  <si>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</si>
  <si>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</si>
  <si>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</si>
  <si>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</si>
  <si>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</si>
  <si>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</si>
  <si>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</si>
  <si>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</si>
  <si>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</si>
  <si>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</si>
  <si>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</si>
  <si>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</si>
  <si>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</si>
  <si>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</si>
  <si>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</si>
  <si>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</si>
  <si>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</si>
  <si>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</si>
  <si>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</si>
  <si>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</si>
  <si>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</si>
  <si>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</si>
  <si>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</si>
  <si>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</si>
  <si>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</si>
  <si>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</si>
  <si>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</si>
  <si>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</si>
  <si>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</si>
  <si>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</si>
  <si>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</si>
  <si>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</si>
  <si>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</si>
  <si>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</si>
  <si>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</si>
  <si>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</si>
  <si>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</si>
  <si>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</si>
  <si>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</si>
  <si>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</si>
  <si>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</si>
  <si>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</si>
  <si>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</si>
  <si>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</si>
  <si>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</si>
  <si>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</si>
  <si>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</si>
  <si>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</si>
  <si>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</si>
  <si>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</si>
  <si>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</si>
  <si>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</si>
  <si>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</si>
  <si>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</si>
  <si>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</si>
  <si>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</si>
  <si>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</si>
  <si>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</si>
  <si>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</si>
  <si>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</si>
  <si>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</si>
  <si>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</si>
  <si>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</si>
  <si>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</si>
  <si>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</si>
  <si>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</si>
  <si>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</si>
  <si>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</si>
  <si>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</si>
  <si>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</si>
  <si>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</si>
  <si>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</si>
  <si>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</si>
  <si>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</si>
  <si>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</si>
  <si>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</si>
  <si>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</si>
  <si>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</si>
  <si>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</si>
  <si>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</si>
  <si>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</si>
  <si>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</si>
  <si>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</si>
  <si>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</si>
  <si>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</si>
  <si>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</si>
  <si>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</si>
  <si>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</si>
  <si>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</si>
  <si>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</si>
  <si>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</si>
  <si>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</si>
  <si>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</si>
  <si>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</si>
  <si>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</si>
  <si>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</si>
  <si>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</si>
  <si>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</si>
  <si>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</si>
  <si>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</si>
  <si>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</si>
  <si>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</si>
  <si>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</si>
  <si>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</si>
  <si>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</si>
  <si>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</si>
  <si>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</si>
  <si>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</si>
  <si>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</si>
  <si>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</si>
  <si>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</si>
  <si>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</si>
  <si>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</si>
  <si>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</si>
  <si>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</si>
  <si>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</si>
  <si>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</si>
  <si>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</si>
  <si>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</si>
  <si>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</si>
  <si>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</si>
  <si>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</si>
  <si>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</si>
  <si>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</si>
  <si>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</si>
  <si>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</si>
  <si>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</si>
  <si>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</si>
  <si>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</si>
  <si>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</si>
  <si>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</si>
  <si>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</si>
  <si>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</si>
  <si>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</si>
  <si>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</si>
  <si>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</si>
  <si>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</si>
  <si>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</si>
  <si>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</si>
  <si>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</si>
  <si>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</si>
  <si>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</si>
  <si>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</si>
  <si>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</si>
  <si>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</si>
  <si>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</si>
  <si>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</si>
  <si>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</si>
  <si>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</si>
  <si>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</si>
  <si>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</si>
  <si>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</si>
  <si>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</si>
  <si>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</si>
  <si>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</si>
  <si>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</si>
  <si>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</si>
  <si>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</si>
  <si>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</si>
  <si>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</si>
  <si>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</si>
  <si>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</si>
  <si>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</si>
  <si>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</si>
  <si>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</si>
  <si>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</si>
  <si>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</si>
  <si>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</si>
  <si>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</si>
  <si>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</si>
  <si>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</si>
  <si>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</si>
  <si>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</si>
  <si>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</si>
  <si>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</si>
  <si>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</si>
  <si>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</si>
  <si>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</si>
  <si>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</si>
  <si>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</si>
  <si>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</si>
  <si>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</si>
  <si>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</si>
  <si>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</si>
  <si>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</si>
  <si>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</si>
  <si>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</si>
  <si>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</si>
  <si>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</si>
  <si>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</si>
  <si>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</si>
  <si>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</si>
  <si>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</si>
  <si>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</si>
  <si>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</si>
  <si>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</si>
  <si>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</si>
  <si>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</si>
  <si>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</si>
  <si>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</si>
  <si>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</si>
  <si>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</si>
  <si>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</si>
  <si>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</si>
  <si>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</si>
  <si>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</si>
  <si>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</si>
  <si>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</si>
  <si>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</si>
  <si>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</si>
  <si>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</si>
  <si>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</si>
  <si>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</si>
  <si>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</si>
  <si>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</si>
  <si>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</si>
  <si>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</si>
  <si>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</si>
  <si>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</si>
  <si>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</si>
  <si>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</si>
  <si>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</si>
  <si>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</si>
  <si>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</si>
  <si>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</si>
  <si>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</si>
  <si>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</si>
  <si>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</si>
  <si>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</si>
  <si>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</si>
  <si>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</si>
  <si>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</si>
  <si>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</si>
  <si>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</si>
  <si>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</si>
  <si>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</si>
  <si>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</si>
  <si>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</si>
  <si>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</si>
  <si>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</si>
  <si>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</si>
  <si>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</si>
  <si>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</si>
  <si>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</si>
  <si>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</si>
  <si>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</si>
  <si>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</si>
  <si>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</si>
  <si>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</si>
  <si>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</si>
  <si>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</si>
  <si>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</si>
  <si>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</si>
  <si>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</si>
  <si>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</si>
  <si>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</si>
  <si>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</si>
  <si>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</si>
  <si>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</si>
  <si>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</si>
  <si>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</si>
  <si>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</si>
  <si>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</si>
  <si>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</si>
  <si>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</si>
  <si>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</si>
  <si>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</si>
  <si>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</si>
  <si>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</si>
  <si>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</si>
  <si>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</si>
  <si>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</si>
  <si>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</si>
  <si>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</si>
  <si>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</si>
  <si>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</si>
  <si>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</si>
  <si>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</si>
  <si>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</si>
  <si>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</si>
  <si>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</si>
  <si>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</si>
  <si>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</si>
  <si>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</si>
  <si>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</si>
  <si>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</si>
  <si>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</si>
  <si>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</si>
  <si>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</si>
  <si>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</si>
  <si>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</si>
  <si>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</si>
  <si>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</si>
  <si>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</si>
  <si>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</si>
  <si>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</si>
  <si>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</si>
  <si>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</si>
  <si>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</si>
  <si>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</si>
  <si>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</si>
  <si>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</si>
  <si>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</si>
  <si>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</si>
  <si>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</si>
  <si>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</si>
  <si>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</si>
  <si>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</si>
  <si>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</si>
  <si>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</si>
  <si>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</si>
  <si>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</si>
  <si>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</si>
  <si>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</si>
  <si>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</si>
  <si>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</si>
  <si>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</si>
  <si>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</si>
  <si>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</si>
  <si>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</si>
  <si>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</si>
  <si>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</si>
  <si>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</si>
  <si>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</si>
  <si>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</si>
  <si>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</si>
  <si>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</si>
  <si>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</si>
  <si>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</si>
  <si>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</si>
  <si>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</si>
  <si>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</si>
  <si>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</si>
  <si>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</si>
  <si>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</si>
  <si>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</si>
  <si>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</si>
  <si>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</si>
  <si>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</si>
  <si>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</si>
  <si>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</si>
  <si>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</si>
  <si>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</si>
  <si>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</si>
  <si>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</si>
  <si>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</si>
  <si>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</si>
  <si>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</si>
  <si>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</si>
  <si>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</si>
  <si>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</si>
  <si>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</si>
  <si>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</si>
  <si>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</si>
  <si>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</si>
  <si>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</si>
  <si>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</si>
  <si>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</si>
  <si>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</si>
  <si>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</si>
  <si>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</si>
  <si>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</si>
  <si>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</si>
  <si>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</si>
  <si>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</si>
  <si>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</si>
  <si>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</si>
  <si>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</si>
  <si>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</si>
  <si>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</si>
  <si>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</si>
  <si>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</si>
  <si>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</si>
  <si>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</si>
  <si>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</si>
  <si>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</si>
  <si>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</si>
  <si>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</si>
  <si>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</si>
  <si>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</si>
  <si>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</si>
  <si>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</si>
  <si>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</si>
  <si>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</si>
  <si>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</si>
  <si>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</si>
  <si>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</si>
  <si>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</si>
  <si>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</si>
  <si>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</si>
  <si>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</si>
  <si>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</si>
  <si>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</si>
  <si>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</si>
  <si>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</si>
  <si>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</si>
  <si>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</si>
  <si>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</si>
  <si>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</si>
  <si>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</si>
  <si>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</si>
  <si>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</si>
  <si>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</si>
  <si>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</si>
  <si>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</si>
  <si>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</si>
  <si>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</si>
  <si>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</si>
  <si>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</si>
  <si>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</si>
  <si>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</si>
  <si>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</si>
  <si>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</si>
  <si>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</si>
  <si>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</si>
  <si>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</si>
  <si>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</si>
  <si>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</si>
  <si>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</si>
  <si>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</si>
  <si>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</si>
  <si>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</si>
  <si>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</si>
  <si>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</si>
  <si>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</si>
  <si>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</si>
  <si>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</si>
  <si>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</si>
  <si>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</si>
  <si>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</si>
  <si>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</si>
  <si>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</si>
  <si>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</si>
  <si>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</si>
  <si>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</si>
  <si>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</si>
  <si>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</si>
  <si>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</si>
  <si>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</si>
  <si>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</si>
  <si>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</si>
  <si>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</si>
  <si>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</si>
  <si>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</si>
  <si>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</si>
  <si>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</si>
  <si>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</si>
  <si>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</si>
  <si>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</si>
  <si>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</si>
  <si>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</si>
  <si>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</si>
  <si>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</si>
  <si>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</si>
  <si>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</si>
  <si>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</si>
  <si>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</si>
  <si>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</si>
  <si>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</si>
  <si>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</si>
  <si>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</si>
  <si>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</si>
  <si>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</si>
  <si>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</si>
  <si>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</si>
  <si>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</si>
  <si>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</si>
  <si>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</si>
  <si>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</si>
  <si>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</si>
  <si>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</si>
  <si>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</si>
  <si>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</si>
  <si>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</si>
  <si>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</si>
  <si>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</si>
  <si>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</si>
  <si>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</si>
  <si>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</si>
  <si>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</si>
  <si>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</si>
  <si>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</si>
  <si>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</si>
  <si>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</si>
  <si>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</si>
  <si>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</si>
  <si>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</si>
  <si>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</si>
  <si>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</si>
  <si>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</si>
  <si>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</si>
  <si>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</si>
  <si>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</si>
  <si>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</si>
  <si>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</si>
  <si>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</si>
  <si>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</si>
  <si>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</si>
  <si>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</si>
  <si>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</si>
  <si>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</si>
  <si>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</si>
  <si>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</si>
  <si>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</si>
  <si>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</si>
  <si>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</si>
  <si>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</si>
  <si>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</si>
  <si>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</si>
  <si>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</si>
  <si>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</si>
  <si>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</si>
  <si>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</si>
  <si>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</si>
  <si>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</si>
  <si>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</si>
  <si>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</si>
  <si>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</si>
  <si>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</si>
  <si>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</si>
  <si>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</si>
  <si>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</si>
  <si>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</si>
  <si>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</si>
  <si>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</si>
  <si>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</si>
  <si>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</si>
  <si>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</si>
  <si>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</si>
  <si>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</si>
  <si>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</si>
  <si>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</si>
  <si>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</si>
  <si>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</si>
  <si>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</si>
  <si>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</si>
  <si>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</si>
  <si>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</si>
  <si>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</si>
  <si>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</si>
  <si>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</si>
  <si>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</si>
  <si>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</si>
  <si>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</si>
  <si>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</si>
  <si>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</si>
  <si>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</si>
  <si>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</si>
  <si>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</si>
  <si>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</si>
  <si>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</si>
  <si>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</si>
  <si>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</si>
  <si>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</si>
  <si>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</si>
  <si>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</si>
  <si>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</si>
  <si>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</si>
  <si>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</si>
  <si>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</si>
  <si>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</si>
  <si>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</si>
  <si>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</si>
  <si>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</si>
  <si>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</si>
  <si>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</si>
  <si>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</si>
  <si>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</si>
  <si>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</si>
  <si>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</si>
  <si>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</si>
  <si>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</si>
  <si>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</si>
  <si>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</si>
  <si>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</si>
  <si>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</si>
  <si>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</si>
  <si>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</si>
  <si>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</si>
  <si>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</si>
  <si>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</si>
  <si>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</si>
  <si>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</si>
  <si>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</si>
  <si>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</si>
  <si>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</si>
  <si>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</si>
  <si>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</si>
  <si>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</si>
  <si>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</si>
  <si>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</si>
  <si>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</si>
  <si>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</si>
  <si>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</si>
  <si>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</si>
  <si>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</si>
  <si>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</si>
  <si>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</si>
  <si>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</si>
  <si>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</si>
  <si>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</si>
  <si>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</si>
  <si>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</si>
  <si>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</si>
  <si>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</si>
  <si>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</si>
  <si>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</si>
  <si>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</si>
  <si>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</si>
  <si>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</si>
  <si>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</si>
  <si>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</si>
  <si>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</si>
  <si>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</si>
  <si>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</si>
  <si>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</si>
  <si>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</si>
  <si>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</si>
  <si>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</si>
  <si>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</si>
  <si>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</si>
  <si>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</si>
  <si>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</si>
  <si>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</si>
  <si>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</si>
  <si>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</si>
  <si>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</si>
  <si>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</si>
  <si>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</si>
  <si>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</si>
  <si>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</si>
  <si>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</si>
  <si>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</si>
  <si>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</si>
  <si>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</si>
  <si>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</si>
  <si>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</si>
  <si>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</si>
  <si>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</si>
  <si>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</si>
  <si>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</si>
  <si>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</si>
  <si>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</si>
  <si>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</si>
  <si>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</si>
  <si>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</si>
  <si>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</si>
  <si>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</si>
  <si>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</si>
  <si>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</si>
  <si>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</si>
  <si>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</si>
  <si>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</si>
  <si>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</si>
  <si>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</si>
  <si>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</si>
  <si>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</si>
  <si>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</si>
  <si>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</si>
  <si>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</si>
  <si>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</si>
  <si>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</si>
  <si>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</si>
  <si>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</si>
  <si>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</si>
  <si>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</si>
  <si>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</si>
  <si>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</si>
  <si>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</si>
  <si>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</si>
  <si>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</si>
  <si>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</si>
  <si>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</si>
  <si>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</si>
  <si>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</si>
  <si>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</si>
  <si>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</si>
  <si>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</si>
  <si>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</si>
  <si>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</si>
  <si>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</si>
  <si>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</si>
  <si>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</si>
  <si>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</si>
  <si>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</si>
  <si>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</si>
  <si>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</si>
  <si>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</si>
  <si>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</si>
  <si>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</si>
  <si>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</si>
  <si>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</si>
  <si>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</si>
  <si>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</si>
  <si>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</si>
  <si>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</si>
  <si>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</si>
  <si>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</si>
  <si>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</si>
  <si>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</si>
  <si>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</si>
  <si>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</si>
  <si>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</si>
  <si>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</si>
  <si>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</si>
  <si>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</si>
  <si>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</si>
  <si>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</si>
  <si>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</si>
  <si>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</si>
  <si>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</si>
  <si>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</si>
  <si>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</si>
  <si>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</si>
  <si>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</si>
  <si>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</si>
  <si>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</si>
  <si>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</si>
  <si>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</si>
  <si>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</si>
  <si>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</si>
  <si>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</si>
  <si>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</si>
  <si>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</si>
  <si>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</si>
  <si>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</si>
  <si>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</si>
  <si>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</si>
  <si>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</si>
  <si>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</si>
  <si>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</si>
  <si>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</si>
  <si>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</si>
  <si>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</si>
  <si>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</si>
  <si>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</si>
  <si>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</si>
  <si>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</si>
  <si>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</si>
  <si>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</si>
  <si>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</si>
  <si>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</si>
  <si>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</si>
  <si>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</si>
  <si>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</si>
  <si>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</si>
  <si>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</si>
  <si>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</si>
  <si>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</si>
  <si>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</si>
  <si>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</si>
  <si>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</si>
  <si>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</si>
  <si>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</si>
  <si>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</si>
  <si>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</si>
  <si>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</si>
  <si>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</si>
  <si>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</si>
  <si>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</si>
  <si>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</si>
  <si>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</si>
  <si>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</si>
  <si>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</si>
  <si>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</si>
  <si>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</si>
  <si>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</si>
  <si>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</si>
  <si>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</si>
  <si>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</si>
  <si>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</si>
  <si>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</si>
  <si>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</si>
  <si>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</si>
  <si>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</si>
  <si>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</si>
  <si>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</si>
  <si>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</si>
  <si>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</si>
  <si>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</si>
  <si>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</si>
  <si>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</si>
  <si>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</si>
  <si>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</si>
  <si>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</si>
  <si>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</si>
  <si>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</si>
  <si>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</si>
  <si>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</si>
  <si>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</si>
  <si>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</si>
  <si>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</si>
  <si>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</si>
  <si>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</si>
  <si>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</si>
  <si>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</si>
  <si>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</si>
  <si>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</si>
  <si>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</si>
  <si>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</si>
  <si>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</si>
  <si>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</si>
  <si>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</si>
  <si>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</si>
  <si>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</si>
  <si>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</si>
  <si>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</si>
  <si>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</si>
  <si>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</si>
  <si>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</si>
  <si>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</si>
  <si>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</si>
  <si>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</si>
  <si>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</si>
  <si>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</si>
  <si>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</si>
  <si>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</si>
  <si>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</si>
  <si>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</si>
  <si>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</si>
  <si>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</si>
  <si>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</si>
  <si>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</si>
  <si>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</si>
  <si>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</si>
  <si>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</si>
  <si>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</si>
  <si>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</si>
  <si>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</si>
  <si>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</si>
  <si>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</si>
  <si>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</si>
  <si>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</si>
  <si>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</si>
  <si>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</si>
  <si>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</si>
  <si>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</si>
  <si>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</si>
  <si>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</si>
  <si>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</si>
  <si>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</si>
  <si>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</si>
  <si>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</si>
  <si>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</si>
  <si>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</si>
  <si>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</si>
  <si>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</si>
  <si>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</si>
  <si>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</si>
  <si>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</si>
  <si>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</si>
  <si>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</si>
  <si>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</si>
  <si>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</si>
  <si>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</si>
  <si>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</si>
  <si>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</si>
  <si>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</si>
  <si>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</si>
  <si>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</si>
  <si>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</si>
  <si>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</si>
  <si>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</si>
  <si>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</si>
  <si>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</si>
  <si>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</si>
  <si>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</si>
  <si>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</si>
  <si>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</si>
  <si>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</si>
  <si>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</si>
  <si>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</si>
  <si>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</si>
  <si>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</si>
  <si>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</si>
  <si>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</si>
  <si>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</si>
  <si>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</si>
  <si>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</si>
  <si>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</si>
  <si>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</si>
  <si>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</si>
  <si>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</si>
  <si>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</si>
  <si>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</si>
  <si>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</si>
  <si>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</si>
  <si>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</si>
  <si>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</si>
  <si>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</si>
  <si>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</si>
  <si>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</si>
  <si>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</si>
  <si>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</si>
  <si>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</si>
  <si>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</si>
  <si>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</si>
  <si>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</si>
  <si>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</si>
  <si>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</si>
  <si>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</si>
  <si>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</si>
  <si>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</si>
  <si>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</si>
  <si>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</si>
  <si>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</si>
  <si>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</si>
  <si>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</si>
  <si>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</si>
  <si>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</si>
  <si>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</si>
  <si>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</si>
  <si>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</si>
  <si>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</si>
  <si>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</si>
  <si>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</si>
  <si>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</si>
  <si>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</si>
  <si>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</si>
  <si>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</si>
  <si>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</si>
  <si>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</si>
  <si>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</si>
  <si>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</si>
  <si>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</si>
  <si>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</si>
  <si>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</si>
  <si>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</si>
  <si>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</si>
  <si>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</si>
  <si>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</si>
  <si>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</si>
  <si>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</si>
  <si>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</si>
  <si>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</si>
  <si>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</si>
  <si>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</si>
  <si>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</si>
  <si>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</si>
  <si>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</si>
  <si>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</si>
  <si>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</si>
  <si>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</si>
  <si>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</si>
  <si>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</si>
  <si>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</si>
  <si>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</si>
  <si>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</si>
  <si>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</si>
  <si>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</si>
  <si>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</si>
  <si>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</si>
  <si>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</si>
  <si>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</si>
  <si>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</si>
  <si>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</si>
  <si>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</si>
  <si>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</si>
  <si>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</si>
  <si>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</si>
  <si>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</si>
  <si>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</si>
  <si>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</si>
  <si>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</si>
  <si>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</si>
  <si>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</si>
  <si>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</si>
  <si>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</si>
  <si>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</si>
  <si>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</si>
  <si>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</si>
  <si>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</si>
  <si>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</si>
  <si>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</si>
  <si>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</si>
  <si>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</si>
  <si>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</si>
  <si>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</si>
  <si>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</si>
  <si>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</si>
  <si>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</si>
  <si>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</si>
  <si>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</si>
  <si>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</si>
  <si>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</si>
  <si>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</si>
  <si>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</si>
  <si>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</si>
  <si>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</si>
  <si>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</si>
  <si>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</si>
  <si>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</si>
  <si>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</si>
  <si>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</si>
  <si>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</si>
  <si>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</si>
  <si>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</si>
  <si>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</si>
  <si>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</si>
  <si>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</si>
  <si>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</si>
  <si>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</si>
  <si>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</si>
  <si>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</si>
  <si>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</si>
  <si>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</si>
  <si>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</si>
  <si>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</si>
  <si>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</si>
  <si>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</si>
  <si>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</si>
  <si>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</si>
  <si>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</si>
  <si>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</si>
  <si>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</si>
  <si>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</si>
  <si>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</si>
  <si>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</si>
  <si>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</si>
  <si>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</si>
  <si>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</si>
  <si>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</si>
  <si>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</si>
  <si>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</si>
  <si>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</si>
  <si>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</si>
  <si>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</si>
  <si>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</si>
  <si>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</si>
  <si>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</si>
  <si>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</si>
  <si>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</si>
  <si>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</si>
  <si>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</si>
  <si>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</si>
  <si>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</si>
  <si>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</si>
  <si>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</si>
  <si>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</si>
  <si>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</si>
  <si>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</si>
  <si>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</si>
  <si>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</si>
  <si>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</si>
  <si>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</si>
  <si>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</si>
  <si>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</si>
  <si>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</si>
  <si>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</si>
  <si>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</si>
  <si>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</si>
  <si>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</si>
  <si>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</si>
  <si>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</si>
  <si>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</si>
  <si>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</si>
  <si>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</si>
  <si>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</si>
  <si>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</si>
  <si>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</si>
  <si>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</si>
  <si>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</si>
  <si>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</si>
  <si>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</si>
  <si>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</si>
  <si>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</si>
  <si>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</si>
  <si>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</si>
  <si>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</si>
  <si>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</si>
  <si>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</si>
  <si>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</si>
  <si>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</si>
  <si>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</si>
  <si>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</si>
  <si>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</si>
  <si>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</si>
  <si>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</si>
  <si>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</si>
  <si>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</si>
  <si>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</si>
  <si>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</si>
  <si>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</si>
  <si>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</si>
  <si>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</si>
  <si>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</si>
  <si>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</si>
  <si>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</si>
  <si>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</si>
  <si>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</si>
  <si>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</si>
  <si>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</si>
  <si>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</si>
  <si>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</si>
  <si>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</si>
  <si>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</si>
  <si>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</si>
  <si>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</si>
  <si>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</si>
  <si>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</si>
  <si>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</si>
  <si>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</si>
  <si>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</si>
  <si>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</si>
  <si>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</si>
  <si>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</si>
  <si>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</si>
  <si>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</si>
  <si>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</si>
  <si>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</si>
  <si>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</si>
  <si>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</si>
  <si>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</si>
  <si>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</si>
  <si>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</si>
  <si>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</si>
  <si>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</si>
  <si>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</si>
  <si>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</si>
  <si>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</si>
  <si>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</si>
  <si>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</si>
  <si>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</si>
  <si>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</si>
  <si>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</si>
  <si>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</si>
  <si>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</si>
  <si>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</si>
  <si>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</si>
  <si>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</si>
  <si>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</si>
  <si>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</si>
  <si>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</si>
  <si>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</si>
  <si>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</si>
  <si>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</si>
  <si>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</si>
  <si>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</si>
  <si>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</si>
  <si>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</si>
  <si>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</si>
  <si>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</si>
  <si>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</si>
  <si>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</si>
  <si>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</si>
  <si>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</si>
  <si>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</si>
  <si>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</si>
  <si>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</si>
  <si>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</si>
  <si>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</si>
  <si>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</si>
  <si>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</si>
  <si>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</si>
  <si>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</si>
  <si>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</si>
  <si>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</si>
  <si>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</si>
  <si>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</si>
  <si>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</si>
  <si>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</si>
  <si>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</si>
  <si>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</si>
  <si>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</si>
  <si>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</si>
  <si>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</si>
  <si>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</si>
  <si>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</si>
  <si>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</si>
  <si>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</si>
  <si>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</si>
  <si>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</si>
  <si>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</si>
  <si>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</si>
  <si>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</si>
  <si>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</si>
  <si>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</si>
  <si>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</si>
  <si>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</si>
  <si>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</si>
  <si>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</si>
  <si>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</si>
  <si>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</si>
  <si>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</si>
  <si>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</si>
  <si>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</si>
  <si>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</si>
  <si>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</si>
  <si>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</si>
  <si>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</si>
  <si>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</si>
  <si>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</si>
  <si>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</si>
  <si>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</si>
  <si>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</si>
  <si>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</si>
  <si>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</si>
  <si>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</si>
  <si>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</si>
  <si>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</si>
  <si>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</si>
  <si>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</si>
  <si>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</si>
  <si>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</si>
  <si>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</si>
  <si>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</si>
  <si>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</si>
  <si>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</si>
  <si>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</si>
  <si>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</si>
  <si>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</si>
  <si>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</si>
  <si>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</si>
  <si>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</si>
  <si>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</si>
  <si>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</si>
  <si>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</si>
  <si>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</si>
  <si>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</si>
  <si>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</si>
  <si>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</si>
  <si>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</si>
  <si>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</si>
  <si>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</si>
  <si>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</si>
  <si>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</si>
  <si>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</si>
  <si>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</si>
  <si>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</si>
  <si>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</si>
  <si>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</si>
  <si>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</si>
  <si>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</si>
  <si>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</si>
  <si>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</si>
  <si>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</si>
  <si>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</si>
  <si>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</si>
  <si>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</si>
  <si>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</si>
  <si>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</si>
  <si>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</si>
  <si>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</si>
  <si>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</si>
  <si>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</si>
  <si>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</si>
  <si>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</si>
  <si>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</si>
  <si>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</si>
  <si>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</si>
  <si>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</si>
  <si>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</si>
  <si>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</si>
  <si>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</si>
  <si>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</si>
  <si>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</si>
  <si>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</si>
  <si>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</si>
  <si>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</si>
  <si>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</si>
  <si>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</si>
  <si>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</si>
  <si>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</si>
  <si>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</si>
  <si>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</si>
  <si>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</si>
  <si>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</si>
  <si>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</si>
  <si>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</si>
  <si>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</si>
  <si>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</si>
  <si>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</si>
  <si>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</si>
  <si>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</si>
  <si>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</si>
  <si>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</si>
  <si>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</si>
  <si>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</si>
  <si>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</si>
  <si>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</si>
  <si>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</si>
  <si>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</si>
  <si>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</si>
  <si>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</si>
  <si>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</si>
  <si>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</si>
  <si>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</si>
  <si>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</si>
  <si>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</si>
  <si>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</si>
  <si>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</si>
  <si>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</si>
  <si>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</si>
  <si>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</si>
  <si>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</si>
  <si>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</si>
  <si>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</si>
  <si>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</si>
  <si>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</si>
  <si>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</si>
  <si>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</si>
  <si>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</si>
  <si>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</si>
  <si>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</si>
  <si>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</si>
  <si>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</si>
  <si>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</si>
  <si>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</si>
  <si>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</si>
  <si>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</si>
  <si>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</si>
  <si>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</si>
  <si>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</si>
  <si>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</si>
  <si>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</si>
  <si>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</si>
  <si>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</si>
  <si>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</si>
  <si>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</si>
  <si>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</si>
  <si>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</si>
  <si>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</si>
  <si>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</si>
  <si>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</si>
  <si>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</si>
  <si>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</si>
  <si>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</si>
  <si>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</si>
  <si>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</si>
  <si>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</si>
  <si>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</si>
  <si>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</si>
  <si>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</si>
  <si>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</si>
  <si>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</si>
  <si>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</si>
  <si>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</si>
  <si>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</si>
  <si>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</si>
  <si>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</si>
  <si>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</si>
  <si>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</si>
  <si>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</si>
  <si>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</si>
  <si>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</si>
  <si>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</si>
  <si>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</si>
  <si>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</si>
  <si>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</si>
  <si>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</si>
  <si>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</si>
  <si>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</si>
  <si>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</si>
  <si>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</si>
  <si>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</si>
  <si>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</si>
  <si>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</si>
  <si>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</si>
  <si>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</si>
  <si>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</si>
  <si>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</si>
  <si>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</si>
  <si>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</si>
  <si>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</si>
  <si>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</si>
  <si>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</si>
  <si>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</si>
  <si>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</si>
  <si>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</si>
  <si>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</si>
  <si>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</si>
  <si>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</si>
  <si>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</si>
  <si>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</si>
  <si>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</si>
  <si>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</si>
  <si>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</si>
  <si>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</si>
  <si>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</si>
  <si>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</si>
  <si>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</si>
  <si>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</si>
  <si>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</si>
  <si>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</si>
  <si>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</si>
  <si>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</si>
  <si>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</si>
  <si>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</si>
  <si>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</si>
  <si>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</si>
  <si>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</si>
  <si>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</si>
  <si>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</si>
  <si>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</si>
  <si>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</si>
  <si>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</si>
  <si>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</si>
  <si>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</si>
  <si>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</si>
  <si>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</si>
  <si>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</si>
  <si>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</si>
  <si>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</si>
  <si>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</si>
  <si>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</si>
  <si>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</si>
  <si>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</si>
  <si>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</si>
  <si>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</si>
  <si>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</si>
  <si>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</si>
  <si>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</si>
  <si>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</si>
  <si>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</si>
  <si>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</si>
  <si>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</si>
  <si>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</si>
  <si>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</si>
  <si>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</si>
  <si>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</si>
  <si>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</si>
  <si>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</si>
  <si>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</si>
  <si>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</si>
  <si>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</si>
  <si>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</si>
  <si>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</si>
  <si>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</si>
  <si>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</si>
  <si>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</si>
  <si>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</si>
  <si>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</si>
  <si>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</si>
  <si>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</si>
  <si>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</si>
  <si>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</si>
  <si>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</si>
  <si>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</si>
  <si>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</si>
  <si>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</si>
  <si>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</si>
  <si>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</si>
  <si>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</si>
  <si>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</si>
  <si>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</si>
  <si>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</si>
  <si>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</si>
  <si>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</si>
  <si>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</si>
  <si>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</si>
  <si>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</si>
  <si>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</si>
  <si>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</si>
  <si>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</si>
  <si>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</si>
  <si>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</si>
  <si>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</si>
  <si>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</si>
  <si>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</si>
  <si>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</si>
  <si>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</si>
  <si>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</si>
  <si>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</si>
  <si>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</si>
  <si>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</si>
  <si>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</si>
  <si>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</si>
  <si>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</si>
  <si>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</si>
  <si>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</si>
  <si>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</si>
  <si>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</si>
  <si>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</si>
  <si>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</si>
  <si>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</si>
  <si>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</si>
  <si>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</si>
  <si>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</si>
  <si>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</si>
  <si>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</si>
  <si>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</si>
  <si>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</si>
  <si>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</si>
  <si>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</si>
  <si>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</si>
  <si>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</si>
  <si>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</si>
  <si>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</si>
  <si>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</si>
  <si>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</si>
  <si>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</si>
  <si>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</si>
  <si>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</si>
  <si>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</si>
  <si>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</si>
  <si>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</si>
  <si>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</si>
  <si>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</si>
  <si>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</si>
  <si>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</si>
  <si>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</si>
  <si>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</si>
  <si>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</si>
  <si>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</si>
  <si>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</si>
  <si>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</si>
  <si>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</si>
  <si>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</si>
  <si>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</si>
  <si>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</si>
  <si>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</si>
  <si>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</si>
  <si>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</si>
  <si>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</si>
  <si>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</si>
  <si>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</si>
  <si>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</si>
  <si>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</si>
  <si>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</si>
  <si>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</si>
  <si>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</si>
  <si>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</si>
  <si>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</si>
  <si>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</si>
  <si>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</si>
  <si>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</si>
  <si>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</si>
  <si>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</si>
  <si>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</si>
  <si>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</si>
  <si>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</si>
  <si>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</si>
  <si>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</si>
  <si>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</si>
  <si>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</si>
  <si>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</si>
  <si>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</si>
  <si>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</si>
  <si>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</si>
  <si>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</si>
  <si>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</si>
  <si>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</si>
  <si>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</si>
  <si>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</si>
  <si>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</si>
  <si>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</si>
  <si>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</si>
  <si>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</si>
  <si>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</si>
  <si>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</si>
  <si>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</si>
  <si>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</si>
  <si>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</si>
  <si>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</si>
  <si>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</si>
  <si>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</si>
  <si>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</si>
  <si>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</si>
  <si>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</si>
  <si>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</si>
  <si>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</si>
  <si>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</si>
  <si>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</si>
  <si>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</si>
  <si>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</si>
  <si>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</si>
  <si>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</si>
  <si>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</si>
  <si>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</si>
  <si>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</si>
  <si>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</si>
  <si>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</si>
  <si>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</si>
  <si>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</si>
  <si>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</si>
  <si>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</si>
  <si>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</si>
  <si>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</si>
  <si>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</si>
  <si>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</si>
  <si>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</si>
  <si>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</si>
  <si>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</si>
  <si>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</si>
  <si>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</si>
  <si>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</si>
  <si>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</si>
  <si>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</si>
  <si>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</si>
  <si>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</si>
  <si>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</si>
  <si>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</si>
  <si>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</si>
  <si>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</si>
  <si>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</si>
  <si>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</si>
  <si>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</si>
  <si>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</si>
  <si>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</si>
  <si>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</si>
  <si>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</si>
  <si>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</si>
  <si>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</si>
  <si>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</si>
  <si>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</si>
  <si>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</si>
  <si>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</si>
  <si>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</si>
  <si>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</si>
  <si>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</si>
  <si>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</si>
  <si>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</si>
  <si>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</si>
  <si>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</si>
  <si>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</si>
  <si>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</si>
  <si>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</si>
  <si>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</si>
  <si>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</si>
  <si>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</si>
  <si>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</si>
  <si>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</si>
  <si>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</si>
  <si>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</si>
  <si>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</si>
  <si>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</si>
  <si>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</si>
  <si>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</si>
  <si>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</si>
  <si>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</si>
  <si>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</si>
  <si>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</si>
  <si>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</si>
  <si>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</si>
  <si>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</si>
  <si>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</si>
  <si>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</si>
  <si>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</si>
  <si>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</si>
  <si>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</si>
  <si>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</si>
  <si>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</si>
  <si>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</si>
  <si>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</si>
  <si>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</si>
  <si>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</si>
  <si>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</si>
  <si>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</si>
  <si>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</si>
  <si>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</si>
  <si>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</si>
  <si>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</si>
  <si>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</si>
  <si>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</si>
  <si>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</si>
  <si>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</si>
  <si>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</si>
  <si>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</si>
  <si>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</si>
  <si>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</si>
  <si>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</si>
  <si>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</si>
  <si>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</si>
  <si>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</si>
  <si>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</si>
  <si>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</si>
  <si>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</si>
  <si>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</si>
  <si>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</si>
  <si>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</si>
  <si>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</si>
  <si>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</si>
  <si>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</si>
  <si>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</si>
  <si>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</si>
  <si>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</si>
  <si>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</si>
  <si>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</si>
  <si>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</si>
  <si>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</si>
  <si>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</si>
  <si>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</si>
  <si>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</si>
  <si>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</si>
  <si>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</si>
  <si>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</si>
  <si>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</si>
  <si>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</si>
  <si>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</si>
  <si>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</si>
  <si>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</si>
  <si>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</si>
  <si>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</si>
  <si>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</si>
  <si>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</si>
  <si>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</si>
  <si>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</si>
  <si>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</si>
  <si>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</si>
  <si>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</si>
  <si>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</si>
  <si>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</si>
  <si>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</si>
  <si>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</si>
  <si>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</si>
  <si>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</si>
  <si>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</si>
  <si>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</si>
  <si>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</si>
  <si>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</si>
  <si>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</si>
  <si>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</si>
  <si>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</si>
  <si>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</si>
  <si>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</si>
  <si>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</si>
  <si>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</si>
  <si>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</si>
  <si>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</si>
  <si>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</si>
  <si>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</si>
  <si>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</si>
  <si>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</si>
  <si>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</si>
  <si>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</si>
  <si>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</si>
  <si>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</si>
  <si>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</si>
  <si>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</si>
  <si>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</si>
  <si>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</si>
  <si>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</si>
  <si>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</si>
  <si>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</si>
  <si>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</si>
  <si>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</si>
  <si>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</si>
  <si>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</si>
  <si>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</si>
  <si>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</si>
  <si>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</si>
  <si>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</si>
  <si>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</si>
  <si>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</si>
  <si>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</si>
  <si>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</si>
  <si>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</si>
  <si>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</si>
  <si>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</si>
  <si>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</si>
  <si>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</si>
  <si>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</si>
  <si>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</si>
  <si>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</si>
  <si>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</si>
  <si>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</si>
  <si>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</si>
  <si>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</si>
  <si>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</si>
  <si>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</si>
  <si>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</si>
  <si>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</si>
  <si>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</si>
  <si>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</si>
  <si>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</si>
  <si>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</si>
  <si>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</si>
  <si>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</si>
  <si>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</si>
  <si>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</si>
  <si>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</si>
  <si>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</si>
  <si>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</si>
  <si>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</si>
  <si>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</si>
  <si>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</si>
  <si>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</si>
  <si>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</si>
  <si>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</si>
  <si>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</si>
  <si>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</si>
  <si>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</si>
  <si>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</si>
  <si>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</si>
  <si>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</si>
  <si>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</si>
  <si>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</si>
  <si>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</si>
  <si>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</si>
  <si>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</si>
  <si>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</si>
  <si>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</si>
  <si>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</si>
  <si>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</si>
  <si>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</si>
  <si>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</si>
  <si>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</si>
  <si>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</si>
  <si>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</si>
  <si>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</si>
  <si>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</si>
  <si>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</si>
  <si>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</si>
  <si>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</si>
  <si>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</si>
  <si>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</si>
  <si>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</si>
  <si>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</si>
  <si>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</si>
  <si>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</si>
  <si>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</si>
  <si>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</si>
  <si>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</si>
  <si>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</si>
  <si>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</si>
  <si>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</si>
  <si>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</si>
  <si>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</si>
  <si>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</si>
  <si>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</si>
  <si>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</si>
  <si>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</si>
  <si>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</si>
  <si>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</si>
  <si>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</si>
  <si>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</si>
  <si>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</si>
  <si>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</si>
  <si>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</si>
  <si>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</si>
  <si>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</si>
  <si>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</si>
  <si>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</si>
  <si>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</si>
  <si>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</si>
  <si>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</si>
  <si>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</si>
  <si>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</si>
  <si>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</si>
  <si>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</si>
  <si>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</si>
  <si>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</si>
  <si>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</si>
  <si>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</si>
  <si>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</si>
  <si>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</si>
  <si>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</si>
  <si>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</si>
  <si>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</si>
  <si>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</si>
  <si>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</si>
  <si>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</si>
  <si>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</si>
  <si>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</si>
  <si>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</si>
  <si>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</si>
  <si>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</si>
  <si>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</si>
  <si>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</si>
  <si>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</si>
  <si>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</si>
  <si>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</si>
  <si>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</si>
  <si>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</si>
  <si>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</si>
  <si>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</si>
  <si>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</si>
  <si>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</si>
  <si>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</si>
  <si>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</si>
  <si>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</si>
  <si>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</si>
  <si>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</si>
  <si>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</si>
  <si>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</si>
  <si>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</si>
  <si>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</si>
  <si>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</si>
  <si>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</si>
  <si>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</si>
  <si>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</si>
  <si>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</si>
  <si>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</si>
  <si>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</si>
  <si>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</si>
  <si>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</si>
  <si>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</si>
  <si>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</si>
  <si>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</si>
  <si>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</si>
  <si>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</si>
  <si>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</si>
  <si>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</si>
  <si>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</si>
  <si>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</si>
  <si>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</si>
  <si>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</si>
  <si>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</si>
  <si>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</si>
  <si>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</si>
  <si>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</si>
  <si>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</si>
  <si>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</si>
  <si>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</si>
  <si>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</si>
  <si>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</si>
  <si>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</si>
  <si>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</si>
  <si>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</si>
  <si>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</si>
  <si>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</si>
  <si>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</si>
  <si>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</si>
  <si>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</si>
  <si>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</si>
  <si>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</si>
  <si>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</si>
  <si>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</si>
  <si>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</si>
  <si>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</si>
  <si>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</si>
  <si>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</si>
  <si>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</si>
  <si>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</si>
  <si>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</si>
  <si>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</si>
  <si>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</si>
  <si>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</si>
  <si>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</si>
  <si>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</si>
  <si>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</si>
  <si>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</si>
  <si>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</si>
  <si>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</si>
  <si>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</si>
  <si>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</si>
  <si>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</si>
  <si>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</si>
  <si>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</si>
  <si>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</si>
  <si>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</si>
  <si>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</si>
  <si>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</si>
  <si>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</si>
  <si>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</si>
  <si>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</si>
  <si>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</si>
  <si>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</si>
  <si>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</si>
  <si>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</si>
  <si>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</si>
  <si>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</si>
  <si>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</si>
  <si>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</si>
  <si>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</si>
  <si>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</si>
  <si>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</si>
  <si>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</si>
  <si>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</si>
  <si>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</si>
  <si>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</si>
  <si>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</si>
  <si>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</si>
  <si>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</si>
  <si>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</si>
  <si>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</si>
  <si>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</si>
  <si>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</si>
  <si>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</si>
  <si>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</si>
  <si>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</si>
  <si>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</si>
  <si>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</si>
  <si>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</si>
  <si>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</si>
  <si>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</si>
  <si>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</si>
  <si>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</si>
  <si>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</si>
  <si>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</si>
  <si>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</si>
  <si>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</si>
  <si>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</si>
  <si>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</si>
  <si>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</si>
  <si>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</si>
  <si>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</si>
  <si>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</si>
  <si>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</si>
  <si>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</si>
  <si>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</si>
  <si>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</si>
  <si>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</si>
  <si>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</si>
  <si>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</si>
  <si>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</si>
  <si>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</si>
  <si>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</si>
  <si>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</si>
  <si>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</si>
  <si>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</si>
  <si>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</si>
  <si>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</si>
  <si>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</si>
  <si>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</si>
  <si>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</si>
  <si>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</si>
  <si>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</si>
  <si>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</si>
  <si>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</si>
  <si>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</si>
  <si>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</si>
  <si>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</si>
  <si>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</si>
  <si>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</si>
  <si>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</si>
  <si>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</si>
  <si>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</si>
  <si>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</si>
  <si>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</si>
  <si>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</si>
  <si>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</si>
  <si>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</si>
  <si>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</si>
  <si>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</si>
  <si>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</si>
  <si>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</si>
  <si>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</si>
  <si>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</si>
  <si>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</si>
  <si>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</si>
  <si>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</si>
  <si>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</si>
  <si>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</si>
  <si>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</si>
  <si>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</si>
  <si>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</si>
  <si>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</si>
  <si>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</si>
  <si>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</si>
  <si>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</si>
  <si>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</si>
  <si>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</si>
  <si>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</si>
  <si>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</si>
  <si>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</si>
  <si>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</si>
  <si>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</si>
  <si>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</si>
  <si>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</si>
  <si>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</si>
  <si>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</si>
  <si>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</si>
  <si>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</si>
  <si>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</si>
  <si>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</si>
  <si>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</si>
  <si>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</si>
  <si>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</si>
  <si>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</si>
  <si>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</si>
  <si>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</si>
  <si>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</si>
  <si>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</si>
  <si>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</si>
  <si>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</si>
  <si>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</si>
  <si>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</si>
  <si>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</si>
  <si>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</si>
  <si>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</si>
  <si>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</si>
  <si>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</si>
  <si>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</si>
  <si>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</si>
  <si>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</si>
  <si>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</si>
  <si>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</si>
  <si>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</si>
  <si>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</si>
  <si>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</si>
  <si>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</si>
  <si>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</si>
  <si>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</si>
  <si>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</si>
  <si>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</si>
  <si>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</si>
  <si>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</si>
  <si>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</si>
  <si>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</si>
  <si>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</si>
  <si>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</si>
  <si>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</si>
  <si>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</si>
  <si>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</si>
  <si>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</si>
  <si>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</si>
  <si>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</si>
  <si>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</si>
  <si>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</si>
  <si>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</si>
  <si>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</si>
  <si>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</si>
  <si>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</si>
  <si>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</si>
  <si>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</si>
  <si>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</si>
  <si>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</si>
  <si>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</si>
  <si>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</si>
  <si>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</si>
  <si>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</si>
  <si>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</si>
  <si>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</si>
  <si>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</si>
  <si>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</si>
  <si>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</si>
  <si>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</si>
  <si>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</si>
  <si>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</si>
  <si>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</si>
  <si>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</si>
  <si>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</si>
  <si>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</si>
  <si>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</si>
  <si>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</si>
  <si>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</si>
  <si>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</si>
  <si>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</si>
  <si>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</si>
  <si>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</si>
  <si>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</si>
  <si>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</si>
  <si>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</si>
  <si>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</si>
  <si>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</si>
  <si>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</si>
  <si>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</si>
  <si>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</si>
  <si>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</si>
  <si>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</si>
  <si>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</si>
  <si>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</si>
  <si>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</si>
  <si>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</si>
  <si>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</si>
  <si>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</si>
  <si>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</si>
  <si>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</si>
  <si>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</si>
  <si>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</si>
  <si>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</si>
  <si>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</si>
  <si>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</si>
  <si>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</si>
  <si>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</si>
  <si>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</si>
  <si>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</si>
  <si>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</si>
  <si>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</si>
  <si>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</si>
  <si>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</si>
  <si>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</si>
  <si>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</si>
  <si>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</si>
  <si>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</si>
  <si>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</si>
  <si>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</si>
  <si>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</si>
  <si>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</si>
  <si>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</si>
  <si>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</si>
  <si>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</si>
  <si>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</si>
  <si>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</si>
  <si>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</si>
  <si>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</si>
  <si>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</si>
  <si>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</si>
  <si>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</si>
  <si>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</si>
  <si>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</si>
  <si>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</si>
  <si>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</si>
  <si>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</si>
  <si>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</si>
  <si>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</si>
  <si>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</si>
  <si>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</si>
  <si>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</si>
  <si>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</si>
  <si>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</si>
  <si>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</si>
  <si>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</si>
  <si>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</si>
  <si>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</si>
  <si>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</si>
  <si>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</si>
  <si>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</si>
  <si>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</si>
  <si>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</si>
  <si>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</si>
  <si>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</si>
  <si>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</si>
  <si>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</si>
  <si>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</si>
  <si>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</si>
  <si>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</si>
  <si>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</si>
  <si>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</si>
  <si>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</si>
  <si>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</si>
  <si>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</si>
  <si>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</si>
  <si>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</si>
  <si>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</si>
  <si>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</si>
  <si>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</si>
  <si>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</si>
  <si>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</si>
  <si>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</si>
  <si>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</si>
  <si>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</si>
  <si>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</si>
  <si>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</si>
  <si>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</si>
  <si>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</si>
  <si>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</si>
  <si>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</si>
  <si>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</si>
  <si>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</si>
  <si>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</si>
  <si>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</si>
  <si>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</si>
  <si>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</si>
  <si>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</si>
  <si>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</si>
  <si>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</si>
  <si>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</si>
  <si>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</si>
  <si>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</si>
  <si>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</si>
  <si>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</si>
  <si>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</si>
  <si>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</si>
  <si>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</si>
  <si>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</si>
  <si>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</si>
  <si>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</si>
  <si>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</si>
  <si>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</si>
  <si>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</si>
  <si>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</si>
  <si>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</si>
  <si>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</si>
  <si>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</si>
  <si>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</si>
  <si>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</si>
  <si>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</si>
  <si>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</si>
  <si>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</si>
  <si>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</si>
  <si>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</si>
  <si>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</si>
  <si>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</si>
  <si>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</si>
  <si>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</si>
  <si>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</si>
  <si>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</si>
  <si>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</si>
  <si>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</si>
  <si>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</si>
  <si>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</si>
  <si>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</si>
  <si>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</si>
  <si>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</si>
  <si>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</si>
  <si>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</si>
  <si>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</si>
  <si>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</si>
  <si>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</si>
  <si>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</si>
  <si>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</si>
  <si>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</si>
  <si>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</si>
  <si>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</si>
  <si>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</si>
  <si>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</si>
  <si>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</si>
  <si>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</si>
  <si>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</si>
  <si>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</si>
  <si>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</si>
  <si>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</si>
  <si>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</si>
  <si>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</si>
  <si>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</si>
  <si>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</si>
  <si>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</si>
  <si>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</si>
  <si>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</si>
  <si>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</si>
  <si>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</si>
  <si>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</si>
  <si>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</si>
  <si>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</si>
  <si>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</si>
  <si>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</si>
  <si>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</si>
  <si>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</si>
  <si>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</si>
  <si>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</si>
  <si>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</si>
  <si>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</si>
  <si>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</si>
  <si>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</si>
  <si>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</si>
  <si>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</si>
  <si>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</si>
  <si>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</si>
  <si>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</si>
  <si>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</si>
  <si>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</si>
  <si>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</si>
  <si>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</si>
  <si>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</si>
  <si>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</si>
  <si>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</si>
  <si>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</si>
  <si>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</si>
  <si>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</si>
  <si>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</si>
  <si>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</si>
  <si>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</si>
  <si>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</si>
  <si>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</si>
  <si>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</si>
  <si>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</si>
  <si>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</si>
  <si>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</si>
  <si>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</si>
  <si>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</si>
  <si>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</si>
  <si>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</si>
  <si>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</si>
  <si>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</si>
  <si>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</si>
  <si>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</si>
  <si>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</si>
  <si>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</si>
  <si>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</si>
  <si>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</si>
  <si>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</si>
  <si>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</si>
  <si>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</si>
  <si>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</si>
  <si>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</si>
  <si>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</si>
  <si>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</si>
  <si>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</si>
  <si>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</si>
  <si>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</si>
  <si>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</si>
  <si>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</si>
  <si>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</si>
  <si>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</si>
  <si>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</si>
  <si>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</si>
  <si>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</si>
  <si>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</si>
  <si>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</si>
  <si>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</si>
  <si>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</si>
  <si>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</si>
  <si>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</si>
  <si>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</si>
  <si>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</si>
  <si>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</si>
  <si>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</si>
  <si>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</si>
  <si>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</si>
  <si>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</si>
  <si>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</si>
  <si>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</si>
  <si>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</si>
  <si>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</si>
  <si>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</si>
  <si>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</si>
  <si>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</si>
  <si>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</si>
  <si>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</si>
  <si>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</si>
  <si>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</si>
  <si>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</si>
  <si>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</si>
  <si>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</si>
  <si>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</si>
  <si>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</si>
  <si>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</si>
  <si>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</si>
  <si>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</si>
  <si>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</si>
  <si>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</si>
  <si>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</si>
  <si>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</si>
  <si>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</si>
  <si>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</si>
  <si>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</si>
  <si>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</si>
  <si>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</si>
  <si>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</si>
  <si>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</si>
  <si>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</si>
  <si>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</si>
  <si>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</si>
  <si>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</si>
  <si>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</si>
  <si>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</si>
  <si>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</si>
  <si>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</si>
  <si>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</si>
  <si>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</si>
  <si>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</si>
  <si>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</si>
  <si>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</si>
  <si>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</si>
  <si>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</si>
  <si>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</si>
  <si>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</si>
  <si>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</si>
  <si>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</si>
  <si>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</si>
  <si>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</si>
  <si>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</si>
  <si>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</si>
  <si>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</si>
  <si>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</si>
  <si>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</si>
  <si>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</si>
  <si>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</si>
  <si>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</si>
  <si>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</si>
  <si>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</si>
  <si>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</si>
  <si>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</si>
  <si>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</si>
  <si>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</si>
  <si>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</si>
  <si>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</si>
  <si>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</si>
  <si>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</si>
  <si>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</si>
  <si>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</si>
  <si>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</si>
  <si>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</si>
  <si>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</si>
  <si>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</si>
  <si>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</si>
  <si>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</si>
  <si>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</si>
  <si>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</si>
  <si>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</si>
  <si>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</si>
  <si>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</si>
  <si>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</si>
  <si>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</si>
  <si>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</si>
  <si>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</si>
  <si>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</si>
  <si>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</si>
  <si>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</si>
  <si>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</si>
  <si>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</si>
  <si>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</si>
  <si>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</si>
  <si>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</si>
  <si>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</si>
  <si>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</si>
  <si>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</si>
  <si>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</si>
  <si>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</si>
  <si>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</si>
  <si>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</si>
  <si>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</si>
  <si>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</si>
  <si>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</si>
  <si>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</si>
  <si>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</si>
  <si>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</si>
  <si>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</si>
  <si>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</si>
  <si>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</si>
  <si>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</si>
  <si>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</si>
  <si>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</si>
  <si>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</si>
  <si>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</si>
  <si>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</si>
  <si>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</si>
  <si>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</si>
  <si>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</si>
  <si>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</si>
  <si>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</si>
  <si>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</si>
  <si>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</si>
  <si>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</si>
  <si>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</si>
  <si>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</si>
  <si>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</si>
  <si>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</si>
  <si>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</si>
  <si>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</si>
  <si>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</si>
  <si>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</si>
  <si>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</si>
  <si>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</si>
  <si>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</si>
  <si>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</si>
  <si>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</si>
  <si>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</si>
  <si>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</si>
  <si>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</si>
  <si>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</si>
  <si>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</si>
  <si>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</si>
  <si>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</si>
  <si>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</si>
  <si>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</si>
  <si>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</si>
  <si>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</si>
  <si>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</si>
  <si>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</si>
  <si>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</si>
  <si>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</si>
  <si>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</si>
  <si>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</si>
  <si>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</si>
  <si>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</si>
  <si>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</si>
  <si>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</si>
  <si>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</si>
  <si>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</si>
  <si>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</si>
  <si>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</si>
  <si>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</si>
  <si>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</si>
  <si>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</si>
  <si>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</si>
  <si>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</si>
  <si>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</si>
  <si>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</si>
  <si>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</si>
  <si>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</si>
  <si>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</si>
  <si>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</si>
  <si>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</si>
  <si>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</si>
  <si>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</si>
  <si>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</si>
  <si>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</si>
  <si>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</si>
  <si>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</si>
  <si>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</si>
  <si>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</si>
  <si>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</si>
  <si>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</si>
  <si>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</si>
  <si>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</si>
  <si>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</si>
  <si>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</si>
  <si>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</si>
  <si>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</si>
  <si>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</si>
  <si>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</si>
  <si>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</si>
  <si>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</si>
  <si>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</si>
  <si>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</si>
  <si>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</si>
  <si>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</si>
  <si>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</si>
  <si>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</si>
  <si>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</si>
  <si>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</si>
  <si>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</si>
  <si>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</si>
  <si>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</si>
  <si>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</si>
  <si>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</si>
  <si>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</si>
  <si>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</si>
  <si>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</si>
  <si>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</si>
  <si>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</si>
  <si>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</si>
  <si>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</si>
  <si>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</si>
  <si>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</si>
  <si>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</si>
  <si>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</si>
  <si>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</si>
  <si>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</si>
  <si>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</si>
  <si>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</si>
  <si>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</si>
  <si>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</si>
  <si>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</si>
  <si>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</si>
  <si>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</si>
  <si>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</si>
  <si>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</si>
  <si>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</si>
  <si>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</si>
  <si>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</si>
  <si>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</si>
  <si>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</si>
  <si>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</si>
  <si>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</si>
  <si>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</si>
  <si>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</si>
  <si>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</si>
  <si>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</si>
  <si>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</si>
  <si>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</si>
  <si>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</si>
  <si>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</si>
  <si>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</si>
  <si>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</si>
  <si>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</si>
  <si>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</si>
  <si>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</si>
  <si>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</si>
  <si>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</si>
  <si>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</si>
  <si>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</si>
  <si>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</si>
  <si>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</si>
  <si>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</si>
  <si>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</si>
  <si>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</si>
  <si>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</si>
  <si>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</si>
  <si>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</si>
  <si>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</si>
  <si>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</si>
  <si>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</si>
  <si>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</si>
  <si>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</si>
  <si>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</si>
  <si>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</si>
  <si>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</si>
  <si>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</si>
  <si>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</si>
  <si>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</si>
  <si>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</si>
  <si>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</si>
  <si>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</si>
  <si>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</si>
  <si>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</si>
  <si>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</si>
  <si>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</si>
  <si>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</si>
  <si>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</si>
  <si>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</si>
  <si>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</si>
  <si>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</si>
  <si>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</si>
  <si>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</si>
  <si>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</si>
  <si>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</si>
  <si>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</si>
  <si>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</si>
  <si>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</si>
  <si>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</si>
  <si>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</si>
  <si>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</si>
  <si>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</si>
  <si>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</si>
  <si>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</si>
  <si>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</si>
  <si>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</si>
  <si>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</si>
  <si>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</si>
  <si>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</si>
  <si>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</si>
  <si>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</si>
  <si>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</si>
  <si>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</si>
  <si>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</si>
  <si>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</si>
  <si>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</si>
  <si>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</si>
  <si>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</si>
  <si>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</si>
  <si>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</si>
  <si>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</si>
  <si>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</si>
  <si>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</si>
  <si>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</si>
  <si>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</si>
  <si>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</si>
  <si>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</si>
  <si>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</si>
  <si>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</si>
  <si>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</si>
  <si>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</si>
  <si>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</si>
  <si>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</si>
  <si>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</si>
  <si>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</si>
  <si>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</si>
  <si>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</si>
  <si>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</si>
  <si>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</si>
  <si>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</si>
  <si>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</si>
  <si>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</si>
  <si>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</si>
  <si>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</si>
  <si>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</si>
  <si>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</si>
  <si>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</si>
  <si>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</si>
  <si>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</si>
  <si>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</si>
  <si>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</si>
  <si>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</si>
  <si>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</si>
  <si>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</si>
  <si>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</si>
  <si>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</si>
  <si>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</si>
  <si>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</si>
  <si>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</si>
  <si>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</si>
  <si>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</si>
  <si>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</si>
  <si>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</si>
  <si>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</si>
  <si>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</si>
  <si>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</si>
  <si>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</si>
  <si>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</si>
  <si>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</si>
  <si>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</si>
  <si>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</si>
  <si>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</si>
  <si>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</si>
  <si>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</si>
  <si>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</si>
  <si>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</si>
  <si>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</si>
  <si>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</si>
  <si>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</si>
  <si>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</si>
  <si>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</si>
  <si>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</si>
  <si>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</si>
  <si>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</si>
  <si>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</si>
  <si>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</si>
  <si>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</si>
  <si>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</si>
  <si>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</si>
  <si>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</si>
  <si>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</si>
  <si>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</si>
  <si>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</si>
  <si>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</si>
  <si>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</si>
  <si>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</si>
  <si>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</si>
  <si>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</si>
  <si>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</si>
  <si>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</si>
  <si>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</si>
  <si>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</si>
  <si>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</si>
  <si>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</si>
  <si>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</si>
  <si>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</si>
  <si>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</si>
  <si>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</si>
  <si>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</si>
  <si>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</si>
  <si>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</si>
  <si>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</si>
  <si>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</si>
  <si>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</si>
  <si>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</si>
  <si>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</si>
  <si>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</si>
  <si>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</si>
  <si>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</si>
  <si>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</si>
  <si>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</si>
  <si>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</si>
  <si>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</si>
  <si>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</si>
  <si>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</si>
  <si>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</si>
  <si>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</si>
  <si>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</si>
  <si>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</si>
  <si>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</si>
  <si>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</si>
  <si>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</si>
  <si>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</si>
  <si>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</si>
  <si>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</si>
  <si>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</si>
  <si>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</si>
  <si>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</si>
  <si>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</si>
  <si>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</si>
  <si>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</si>
  <si>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</si>
  <si>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</si>
  <si>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</si>
  <si>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</si>
  <si>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</si>
  <si>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</si>
  <si>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</si>
  <si>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</si>
  <si>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</si>
  <si>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</si>
  <si>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</si>
  <si>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</si>
  <si>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</si>
  <si>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</si>
  <si>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</si>
  <si>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</si>
  <si>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</si>
  <si>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</si>
  <si>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</si>
  <si>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</si>
  <si>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</si>
  <si>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</si>
  <si>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</si>
  <si>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</si>
  <si>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</si>
  <si>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</si>
  <si>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</si>
  <si>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</si>
  <si>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</si>
  <si>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</si>
  <si>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</si>
  <si>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</si>
  <si>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</si>
  <si>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</si>
  <si>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</si>
  <si>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</si>
  <si>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</si>
  <si>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</si>
  <si>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</si>
  <si>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</si>
  <si>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</si>
  <si>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</si>
  <si>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</si>
  <si>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</si>
  <si>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</si>
  <si>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</si>
  <si>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</si>
  <si>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</si>
  <si>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</si>
  <si>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</si>
  <si>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</si>
  <si>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</si>
  <si>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</si>
  <si>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</si>
  <si>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</si>
  <si>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</si>
  <si>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</si>
  <si>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</si>
  <si>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</si>
  <si>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</si>
  <si>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</si>
  <si>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</si>
  <si>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</si>
  <si>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</si>
  <si>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</si>
  <si>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</si>
  <si>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</si>
  <si>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</si>
  <si>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</si>
  <si>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</si>
  <si>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</si>
  <si>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</si>
  <si>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</si>
  <si>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</si>
  <si>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</si>
  <si>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</si>
  <si>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</si>
  <si>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Кол-во раз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</si>
  <si>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</si>
  <si>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</si>
  <si>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</si>
  <si>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</si>
  <si>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</si>
  <si>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</si>
  <si>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</si>
  <si>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</si>
  <si>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</si>
  <si>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</si>
  <si>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</si>
  <si>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</si>
  <si>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</si>
  <si>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</si>
  <si>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</si>
  <si>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</si>
  <si>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</si>
  <si>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</si>
  <si>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</si>
  <si>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</si>
  <si>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</si>
  <si>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</si>
  <si>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</si>
  <si>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</si>
  <si>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</si>
  <si>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</si>
  <si>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</si>
  <si>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</si>
  <si>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</si>
  <si>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</si>
  <si>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</si>
  <si>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</si>
  <si>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</si>
  <si>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</si>
  <si>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</si>
  <si>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</si>
  <si>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</si>
  <si>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</si>
  <si>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</si>
  <si>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</si>
  <si>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</si>
  <si>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</si>
  <si>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</si>
  <si>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</si>
  <si>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</si>
  <si>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</si>
  <si>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</si>
  <si>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</si>
  <si>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</si>
  <si>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</si>
  <si>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</si>
  <si>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</si>
  <si>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</si>
  <si>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</si>
  <si>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</si>
  <si>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</si>
  <si>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</si>
  <si>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</si>
  <si>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</si>
  <si>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</si>
  <si>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</si>
  <si>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</si>
  <si>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</si>
  <si>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</si>
  <si>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</si>
  <si>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</si>
  <si>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</si>
  <si>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</si>
  <si>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</si>
  <si>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</si>
  <si>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</si>
  <si>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</si>
  <si>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</si>
  <si>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</si>
  <si>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</si>
  <si>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</si>
  <si>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</si>
  <si>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</si>
  <si>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</si>
  <si>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</si>
  <si>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</si>
  <si>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</si>
  <si>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</si>
  <si>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</si>
  <si>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</si>
  <si>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</si>
  <si>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</si>
  <si>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</si>
  <si>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</si>
  <si>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</si>
  <si>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</si>
  <si>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</si>
  <si>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</si>
  <si>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</si>
  <si>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</si>
  <si>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</si>
  <si>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</si>
  <si>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</si>
  <si>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</si>
  <si>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</si>
  <si>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</si>
  <si>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</si>
  <si>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</si>
  <si>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</si>
  <si>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</si>
  <si>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</si>
  <si>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</si>
  <si>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</si>
  <si>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</si>
  <si>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</si>
  <si>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</si>
  <si>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</si>
  <si>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</si>
  <si>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</si>
  <si>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</si>
  <si>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</si>
  <si>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</si>
  <si>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</si>
  <si>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</si>
  <si>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</si>
  <si>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</si>
  <si>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</si>
  <si>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</si>
  <si>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</si>
  <si>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</si>
  <si>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</si>
  <si>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</si>
  <si>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</si>
  <si>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</si>
  <si>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</si>
  <si>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</si>
  <si>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</si>
  <si>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</si>
  <si>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</si>
  <si>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</si>
  <si>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</si>
  <si>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</si>
  <si>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</si>
  <si>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</si>
  <si>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</si>
  <si>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</si>
  <si>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</si>
  <si>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</si>
  <si>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</si>
  <si>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</si>
  <si>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</si>
  <si>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</si>
  <si>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</si>
  <si>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</si>
  <si>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</si>
  <si>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</si>
  <si>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</si>
  <si>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</si>
  <si>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</si>
  <si>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</si>
  <si>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</si>
  <si>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</si>
  <si>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</si>
  <si>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</si>
  <si>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</si>
  <si>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</si>
  <si>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</si>
  <si>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</si>
  <si>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</si>
  <si>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</si>
  <si>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</si>
  <si>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</si>
  <si>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</si>
  <si>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</si>
  <si>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</si>
  <si>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</si>
  <si>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</si>
  <si>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</si>
  <si>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</si>
  <si>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</si>
  <si>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</si>
  <si>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</si>
  <si>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</si>
  <si>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</si>
  <si>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</si>
  <si>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</si>
  <si>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</si>
  <si>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</si>
  <si>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</si>
  <si>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</si>
  <si>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</si>
  <si>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</si>
  <si>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</si>
  <si>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</si>
  <si>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</si>
  <si>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</si>
  <si>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</si>
  <si>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</si>
  <si>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</si>
  <si>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</si>
  <si>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</si>
  <si>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</si>
  <si>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</si>
  <si>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</si>
  <si>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</si>
  <si>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</si>
  <si>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</si>
  <si>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</si>
  <si>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</si>
  <si>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</si>
  <si>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</si>
  <si>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</si>
  <si>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</si>
  <si>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</si>
  <si>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</si>
  <si>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</si>
  <si>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</si>
  <si>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</si>
  <si>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</si>
  <si>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</si>
  <si>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</si>
  <si>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</si>
  <si>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</si>
  <si>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</si>
  <si>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</si>
  <si>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</si>
  <si>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</si>
  <si>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</si>
  <si>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</si>
  <si>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</si>
  <si>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</si>
  <si>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</si>
  <si>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</si>
  <si>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</si>
  <si>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</si>
  <si>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</si>
  <si>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</si>
  <si>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</si>
  <si>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</si>
  <si>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</si>
  <si>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</si>
  <si>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</si>
  <si>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</si>
  <si>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</si>
  <si>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</si>
  <si>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</si>
  <si>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</si>
  <si>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</si>
  <si>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</si>
  <si>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</si>
  <si>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</si>
  <si>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</si>
  <si>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</si>
  <si>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</si>
  <si>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</si>
  <si>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</si>
  <si>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</si>
  <si>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</si>
  <si>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</si>
  <si>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</si>
  <si>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</si>
  <si>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</si>
  <si>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</si>
  <si>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</si>
  <si>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</si>
  <si>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</si>
  <si>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</si>
  <si>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</si>
  <si>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</si>
  <si>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</si>
  <si>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</si>
  <si>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</si>
  <si>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</si>
  <si>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</si>
  <si>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</si>
  <si>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</si>
  <si>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</si>
  <si>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</si>
  <si>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</si>
  <si>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</si>
  <si>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</si>
  <si>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</si>
  <si>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</si>
  <si>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</si>
  <si>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</si>
  <si>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</si>
  <si>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</si>
  <si>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</si>
  <si>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</si>
  <si>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</si>
  <si>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</si>
  <si>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</si>
  <si>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</si>
  <si>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</si>
  <si>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</si>
  <si>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</si>
  <si>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</si>
  <si>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</si>
  <si>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</si>
  <si>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</si>
  <si>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</si>
  <si>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</si>
  <si>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</si>
  <si>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</si>
  <si>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</si>
  <si>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</si>
  <si>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</si>
  <si>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</si>
  <si>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</si>
  <si>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</si>
  <si>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</si>
  <si>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</si>
  <si>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</si>
  <si>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</si>
  <si>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</si>
  <si>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</si>
  <si>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</si>
  <si>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</si>
  <si>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</si>
  <si>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</si>
  <si>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</si>
  <si>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</si>
  <si>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</si>
  <si>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</si>
  <si>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</si>
  <si>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</si>
  <si>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</si>
  <si>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</si>
  <si>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</si>
  <si>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</si>
  <si>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</si>
  <si>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</si>
  <si>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</si>
  <si>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</si>
  <si>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</si>
  <si>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</si>
  <si>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</si>
  <si>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</si>
  <si>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</si>
  <si>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</si>
  <si>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</si>
  <si>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</si>
  <si>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</si>
  <si>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</si>
  <si>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</si>
  <si>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</si>
  <si>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</si>
  <si>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</si>
  <si>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</si>
  <si>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</si>
  <si>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</si>
  <si>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</si>
  <si>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</si>
  <si>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</si>
  <si>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</si>
  <si>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</si>
  <si>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</si>
  <si>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</si>
  <si>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</si>
  <si>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</si>
  <si>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</si>
  <si>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</si>
  <si>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</si>
  <si>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</si>
  <si>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</si>
  <si>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</si>
  <si>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</si>
  <si>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</si>
  <si>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</si>
  <si>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</si>
  <si>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</si>
  <si>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</si>
  <si>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</si>
  <si>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</si>
  <si>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</si>
  <si>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</si>
  <si>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</si>
  <si>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</si>
  <si>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</si>
  <si>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</si>
  <si>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</si>
  <si>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</si>
  <si>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</si>
  <si>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</si>
  <si>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</si>
  <si>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</si>
  <si>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</si>
  <si>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</si>
  <si>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</si>
  <si>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</si>
  <si>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</si>
  <si>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</si>
  <si>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</si>
  <si>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</si>
  <si>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</si>
  <si>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</si>
  <si>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</si>
  <si>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</si>
  <si>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</si>
  <si>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</si>
  <si>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</si>
  <si>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</si>
  <si>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</si>
  <si>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</si>
  <si>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</si>
  <si>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</si>
  <si>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</si>
  <si>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</si>
  <si>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</si>
  <si>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</si>
  <si>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</si>
  <si>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</si>
  <si>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</si>
  <si>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</si>
  <si>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</si>
  <si>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</si>
  <si>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</si>
  <si>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</si>
  <si>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</si>
  <si>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</si>
  <si>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</si>
  <si>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</si>
  <si>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</si>
  <si>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</si>
  <si>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</si>
  <si>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</si>
  <si>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</si>
  <si>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</si>
  <si>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</si>
  <si>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</si>
  <si>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</si>
  <si>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</si>
  <si>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</si>
  <si>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</si>
  <si>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</si>
  <si>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</si>
  <si>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</si>
  <si>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</si>
  <si>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</si>
  <si>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</si>
  <si>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</si>
  <si>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</si>
  <si>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</si>
  <si>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</si>
  <si>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</si>
  <si>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</si>
  <si>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</si>
  <si>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</si>
  <si>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</si>
  <si>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</si>
  <si>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</si>
  <si>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</si>
  <si>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</si>
  <si>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</si>
  <si>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</si>
  <si>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</si>
  <si>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</si>
  <si>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</si>
  <si>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</si>
  <si>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</si>
  <si>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</si>
  <si>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</si>
  <si>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</si>
  <si>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</si>
  <si>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</si>
  <si>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</si>
  <si>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</si>
  <si>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</si>
  <si>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</si>
  <si>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</si>
  <si>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01.июл</t>
  </si>
  <si>
    <t>стол, канистра</t>
  </si>
  <si>
    <t>мешки с чем-то</t>
  </si>
  <si>
    <t>листы фанеры</t>
  </si>
  <si>
    <t>уголки</t>
  </si>
  <si>
    <t>30.июн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</si>
  <si>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</si>
  <si>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</si>
  <si>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</si>
  <si>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</si>
  <si>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</si>
  <si>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</si>
  <si>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</si>
  <si>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</si>
  <si>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</si>
  <si>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</si>
  <si>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</si>
  <si>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</si>
  <si>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</si>
  <si>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</si>
  <si>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</si>
  <si>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</si>
  <si>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</si>
  <si>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</si>
  <si>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</si>
  <si>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</si>
  <si>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</si>
  <si>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</si>
  <si>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</si>
  <si>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</si>
  <si>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</si>
  <si>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</si>
  <si>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</si>
  <si>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</si>
  <si>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</si>
  <si>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</si>
  <si>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</si>
  <si>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</si>
  <si>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</si>
  <si>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</si>
  <si>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</si>
  <si>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</si>
  <si>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</si>
  <si>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</si>
  <si>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</si>
  <si>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</si>
  <si>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</si>
  <si>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</si>
  <si>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</si>
  <si>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</si>
  <si>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</si>
  <si>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</si>
  <si>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</si>
  <si>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</si>
  <si>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</si>
  <si>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</si>
  <si>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</si>
  <si>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</si>
  <si>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</si>
  <si>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</si>
  <si>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</si>
  <si>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</si>
  <si>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</si>
  <si>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</si>
  <si>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</si>
  <si>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</si>
  <si>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</si>
  <si>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</si>
  <si>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</si>
  <si>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</si>
  <si>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</si>
  <si>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</si>
  <si>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</si>
  <si>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</si>
  <si>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</si>
  <si>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</si>
  <si>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</si>
  <si>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</si>
  <si>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</si>
  <si>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</si>
  <si>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</si>
  <si>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</si>
  <si>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</si>
  <si>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</si>
  <si>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</si>
  <si>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</si>
  <si>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</si>
  <si>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</si>
  <si>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</si>
  <si>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</si>
  <si>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</si>
  <si>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</si>
  <si>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</si>
  <si>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</si>
  <si>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</si>
  <si>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</si>
  <si>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</si>
  <si>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</si>
  <si>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</si>
  <si>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</si>
  <si>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</si>
  <si>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</si>
  <si>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</si>
  <si>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</si>
  <si>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</si>
  <si>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</si>
  <si>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</si>
  <si>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</si>
  <si>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</si>
  <si>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</si>
  <si>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</si>
  <si>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</si>
  <si>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</si>
  <si>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</si>
  <si>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</si>
  <si>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</si>
  <si>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</si>
  <si>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</si>
  <si>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</si>
  <si>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</si>
  <si>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</si>
  <si>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</si>
  <si>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</si>
  <si>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</si>
  <si>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</si>
  <si>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</si>
  <si>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</si>
  <si>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</si>
  <si>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</si>
  <si>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</si>
  <si>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</si>
  <si>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</si>
  <si>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</si>
  <si>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</si>
  <si>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</si>
  <si>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</si>
  <si>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</si>
  <si>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</si>
  <si>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</si>
  <si>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</si>
  <si>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</si>
  <si>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</si>
  <si>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</si>
  <si>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</si>
  <si>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</si>
  <si>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</si>
  <si>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</si>
  <si>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</si>
  <si>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</si>
  <si>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</si>
  <si>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</si>
  <si>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</si>
  <si>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</si>
  <si>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</si>
  <si>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</si>
  <si>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</si>
  <si>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</si>
  <si>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</si>
  <si>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</si>
  <si>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</si>
  <si>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</si>
  <si>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</si>
  <si>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</si>
  <si>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</si>
  <si>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</si>
  <si>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</si>
  <si>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</si>
  <si>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</si>
  <si>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</si>
  <si>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</si>
  <si>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</si>
  <si>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</si>
  <si>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</si>
  <si>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</si>
  <si>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</si>
  <si>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</si>
  <si>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</si>
  <si>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</si>
  <si>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</si>
  <si>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</si>
  <si>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</si>
  <si>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</si>
  <si>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</si>
  <si>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</si>
  <si>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</si>
  <si>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</si>
  <si>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</si>
  <si>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</si>
  <si>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</si>
  <si>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</si>
  <si>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</si>
  <si>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</si>
  <si>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</si>
  <si>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</si>
  <si>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</si>
  <si>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</si>
  <si>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</si>
  <si>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</si>
  <si>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</si>
  <si>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</si>
  <si>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</si>
  <si>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</si>
  <si>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</si>
  <si>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</si>
  <si>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</si>
  <si>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</si>
  <si>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</si>
  <si>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</si>
  <si>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</si>
  <si>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</si>
  <si>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</si>
  <si>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</si>
  <si>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</si>
  <si>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</si>
  <si>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</si>
  <si>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</si>
  <si>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</si>
  <si>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</si>
  <si>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</si>
  <si>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</si>
  <si>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</si>
  <si>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</si>
  <si>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</si>
  <si>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</si>
  <si>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</si>
  <si>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</si>
  <si>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</si>
  <si>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</si>
  <si>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</si>
  <si>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</si>
  <si>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</si>
  <si>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</si>
  <si>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</si>
  <si>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</si>
  <si>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</si>
  <si>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</si>
  <si>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</si>
  <si>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</si>
  <si>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</si>
  <si>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</si>
  <si>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</si>
  <si>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</si>
  <si>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</si>
  <si>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</si>
  <si>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</si>
  <si>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</si>
  <si>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</si>
  <si>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</si>
  <si>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</si>
  <si>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</si>
  <si>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</si>
  <si>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</si>
  <si>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</si>
  <si>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</si>
  <si>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</si>
  <si>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</si>
  <si>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</si>
  <si>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</si>
  <si>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</si>
  <si>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</si>
  <si>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</si>
  <si>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</si>
  <si>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</si>
  <si>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</si>
  <si>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</si>
  <si>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</si>
  <si>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</si>
  <si>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</si>
  <si>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</si>
  <si>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</si>
  <si>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</si>
  <si>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</si>
  <si>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</si>
  <si>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</si>
  <si>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</si>
  <si>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</si>
  <si>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</si>
  <si>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</si>
  <si>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</si>
  <si>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</si>
  <si>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</si>
  <si>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</si>
  <si>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</si>
  <si>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</si>
  <si>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</si>
  <si>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</si>
  <si>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</si>
  <si>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</si>
  <si>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</si>
  <si>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</si>
  <si>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</si>
  <si>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</si>
  <si>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</si>
  <si>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</si>
  <si>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</si>
  <si>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</si>
  <si>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</si>
  <si>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</si>
  <si>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</si>
  <si>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</si>
  <si>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</si>
  <si>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</si>
  <si>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</si>
  <si>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</si>
  <si>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</si>
  <si>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</si>
  <si>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</si>
  <si>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</si>
  <si>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</si>
  <si>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</si>
  <si>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</si>
  <si>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</si>
  <si>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</si>
  <si>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</si>
  <si>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</si>
  <si>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</si>
  <si>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</si>
  <si>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</si>
  <si>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</si>
  <si>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</si>
  <si>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</si>
  <si>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</si>
  <si>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</si>
  <si>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</si>
  <si>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</si>
  <si>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</si>
  <si>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</si>
  <si>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</si>
  <si>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</si>
  <si>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</si>
  <si>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</si>
  <si>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</si>
  <si>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</si>
  <si>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</si>
  <si>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</si>
  <si>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</si>
  <si>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</si>
  <si>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</si>
  <si>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</si>
  <si>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</si>
  <si>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</si>
  <si>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</si>
  <si>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</si>
  <si>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</si>
  <si>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</si>
  <si>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</si>
  <si>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</si>
  <si>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</si>
  <si>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</si>
  <si>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</si>
  <si>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</si>
  <si>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</si>
  <si>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</si>
  <si>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</si>
  <si>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</si>
  <si>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</si>
  <si>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</si>
  <si>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</si>
  <si>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</si>
  <si>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</si>
  <si>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</si>
  <si>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</si>
  <si>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</si>
  <si>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</si>
  <si>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</si>
  <si>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</si>
  <si>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</si>
  <si>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</si>
  <si>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</si>
  <si>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</si>
  <si>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</si>
  <si>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</si>
  <si>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</si>
  <si>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</si>
  <si>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</si>
  <si>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</si>
  <si>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</si>
  <si>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</si>
  <si>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</si>
  <si>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</si>
  <si>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</si>
  <si>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</si>
  <si>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</si>
  <si>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</si>
  <si>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</si>
  <si>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</si>
  <si>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</si>
  <si>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</si>
  <si>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</si>
  <si>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</si>
  <si>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</si>
  <si>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</si>
  <si>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</si>
  <si>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</si>
  <si>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</si>
  <si>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</si>
  <si>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</si>
  <si>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</si>
  <si>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</si>
  <si>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</si>
  <si>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</si>
  <si>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</si>
  <si>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</si>
  <si>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</si>
  <si>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</si>
  <si>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</si>
  <si>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</si>
  <si>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</si>
  <si>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</si>
  <si>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</si>
  <si>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</si>
  <si>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</si>
  <si>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</si>
  <si>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</si>
  <si>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</si>
  <si>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</si>
  <si>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</si>
  <si>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</si>
  <si>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</si>
  <si>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</si>
  <si>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</si>
  <si>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</si>
  <si>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</si>
  <si>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</si>
  <si>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</si>
  <si>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</si>
  <si>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</si>
  <si>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</si>
  <si>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</si>
  <si>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</si>
  <si>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</si>
  <si>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</si>
  <si>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</si>
  <si>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</si>
  <si>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</si>
  <si>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</si>
  <si>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</si>
  <si>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</si>
  <si>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</si>
  <si>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</si>
  <si>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</si>
  <si>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</si>
  <si>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</si>
  <si>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</si>
  <si>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</si>
  <si>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</si>
  <si>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</si>
  <si>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</si>
  <si>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</si>
  <si>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</si>
  <si>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</si>
  <si>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</si>
  <si>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</si>
  <si>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</si>
  <si>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</si>
  <si>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</si>
  <si>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</si>
  <si>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</si>
  <si>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</si>
  <si>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</si>
  <si>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</si>
  <si>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</si>
  <si>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</si>
  <si>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</si>
  <si>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</si>
  <si>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</si>
  <si>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</si>
  <si>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</si>
  <si>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</si>
  <si>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</si>
  <si>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</si>
  <si>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</si>
  <si>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</si>
  <si>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</si>
  <si>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</si>
  <si>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</si>
  <si>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</si>
  <si>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</si>
  <si>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</si>
  <si>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</si>
  <si>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</si>
  <si>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</si>
  <si>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</si>
  <si>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</si>
  <si>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</si>
  <si>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</si>
  <si>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</si>
  <si>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</si>
  <si>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</si>
  <si>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</si>
  <si>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</si>
  <si>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</si>
  <si>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</si>
  <si>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</si>
  <si>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</si>
  <si>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</si>
  <si>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</si>
  <si>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</si>
  <si>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</si>
  <si>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</si>
  <si>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</si>
  <si>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</si>
  <si>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</si>
  <si>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</si>
  <si>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</si>
  <si>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</si>
  <si>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</si>
  <si>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</si>
  <si>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</si>
  <si>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</si>
  <si>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</si>
  <si>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</si>
  <si>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</si>
  <si>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</si>
  <si>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</si>
  <si>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</si>
  <si>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</si>
  <si>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</si>
  <si>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</si>
  <si>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</si>
  <si>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</si>
  <si>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</si>
  <si>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</si>
  <si>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</si>
  <si>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</si>
  <si>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</si>
  <si>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</si>
  <si>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04.июл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</si>
  <si>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</si>
  <si>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</si>
  <si>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</si>
  <si>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</si>
  <si>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</si>
  <si>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</si>
  <si>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</si>
  <si>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</si>
  <si>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</si>
  <si>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</si>
  <si>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</si>
  <si>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02.июл</t>
  </si>
  <si>
    <t>03.июл</t>
  </si>
  <si>
    <t>05.июл</t>
  </si>
  <si>
    <t>Пилорама</t>
  </si>
  <si>
    <t>склад хол., навес</t>
  </si>
  <si>
    <t>13 шт</t>
  </si>
  <si>
    <t>15 шт</t>
  </si>
  <si>
    <t>ангар, крыльцо офиса, вход столярка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</si>
  <si>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</si>
  <si>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</si>
  <si>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</si>
  <si>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</si>
  <si>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</si>
  <si>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</si>
  <si>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</si>
  <si>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</si>
  <si>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</si>
  <si>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</si>
  <si>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</si>
  <si>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</si>
  <si>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</si>
  <si>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</si>
  <si>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</si>
  <si>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</si>
  <si>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</si>
  <si>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</si>
  <si>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</si>
  <si>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</si>
  <si>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</si>
  <si>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</si>
  <si>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</si>
  <si>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</si>
  <si>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</si>
  <si>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</si>
  <si>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</si>
  <si>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</si>
  <si>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</si>
  <si>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</si>
  <si>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</si>
  <si>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</si>
  <si>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</si>
  <si>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</si>
  <si>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</si>
  <si>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</si>
  <si>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</si>
  <si>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</si>
  <si>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</si>
  <si>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</si>
  <si>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</si>
  <si>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</si>
  <si>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</si>
  <si>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</si>
  <si>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</si>
  <si>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</si>
  <si>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</si>
  <si>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</si>
  <si>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</si>
  <si>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</si>
  <si>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</si>
  <si>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</si>
  <si>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</si>
  <si>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</si>
  <si>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</si>
  <si>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</si>
  <si>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</si>
  <si>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</si>
  <si>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</si>
  <si>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</si>
  <si>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</si>
  <si>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</si>
  <si>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</si>
  <si>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</si>
  <si>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</si>
  <si>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</si>
  <si>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</si>
  <si>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</si>
  <si>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</si>
  <si>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</si>
  <si>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</si>
  <si>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</si>
  <si>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</si>
  <si>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</si>
  <si>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</si>
  <si>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</si>
  <si>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</si>
  <si>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</si>
  <si>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</si>
  <si>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</si>
  <si>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</si>
  <si>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</si>
  <si>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</si>
  <si>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</si>
  <si>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</si>
  <si>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</si>
  <si>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</si>
  <si>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</si>
  <si>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</si>
  <si>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</si>
  <si>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</si>
  <si>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</si>
  <si>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</si>
  <si>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</si>
  <si>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</si>
  <si>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</si>
  <si>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</si>
  <si>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</si>
  <si>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</si>
  <si>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</si>
  <si>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</si>
  <si>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</si>
  <si>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</si>
  <si>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</si>
  <si>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</si>
  <si>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</si>
  <si>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</si>
  <si>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</si>
  <si>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</si>
  <si>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</si>
  <si>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</si>
  <si>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</si>
  <si>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</si>
  <si>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</si>
  <si>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</si>
  <si>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</si>
  <si>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</si>
  <si>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</si>
  <si>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</si>
  <si>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</si>
  <si>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</si>
  <si>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</si>
  <si>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</si>
  <si>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</si>
  <si>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</si>
  <si>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</si>
  <si>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</si>
  <si>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</si>
  <si>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</si>
  <si>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</si>
  <si>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</si>
  <si>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</si>
  <si>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</si>
  <si>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</si>
  <si>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</si>
  <si>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</si>
  <si>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</si>
  <si>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</si>
  <si>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</si>
  <si>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</si>
  <si>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</si>
  <si>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</si>
  <si>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</si>
  <si>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</si>
  <si>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</si>
  <si>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</si>
  <si>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</si>
  <si>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</si>
  <si>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</si>
  <si>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</si>
  <si>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</si>
  <si>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</si>
  <si>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</si>
  <si>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</si>
  <si>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</si>
  <si>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</si>
  <si>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</si>
  <si>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</si>
  <si>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</si>
  <si>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</si>
  <si>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</si>
  <si>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</si>
  <si>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</si>
  <si>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</si>
  <si>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</si>
  <si>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</si>
  <si>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</si>
  <si>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</si>
  <si>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</si>
  <si>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</si>
  <si>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</si>
  <si>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</si>
  <si>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</si>
  <si>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</si>
  <si>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</si>
  <si>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</si>
  <si>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</si>
  <si>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</si>
  <si>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</si>
  <si>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</si>
  <si>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</si>
  <si>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</si>
  <si>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</si>
  <si>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</si>
  <si>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</si>
  <si>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</si>
  <si>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</si>
  <si>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</si>
  <si>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</si>
  <si>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</si>
  <si>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</si>
  <si>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</si>
  <si>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</si>
  <si>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</si>
  <si>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</si>
  <si>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</si>
  <si>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</si>
  <si>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</si>
  <si>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</si>
  <si>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</si>
  <si>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</si>
  <si>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</si>
  <si>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</si>
  <si>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</si>
  <si>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</si>
  <si>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</si>
  <si>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</si>
  <si>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</si>
  <si>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</si>
  <si>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</si>
  <si>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</si>
  <si>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</si>
  <si>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</si>
  <si>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</si>
  <si>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</si>
  <si>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</si>
  <si>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</si>
  <si>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</si>
  <si>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</si>
  <si>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</si>
  <si>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</si>
  <si>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</si>
  <si>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</si>
  <si>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</si>
  <si>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</si>
  <si>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</si>
  <si>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</si>
  <si>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</si>
  <si>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</si>
  <si>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</si>
  <si>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</si>
  <si>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</si>
  <si>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</si>
  <si>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</si>
  <si>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</si>
  <si>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</si>
  <si>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</si>
  <si>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</si>
  <si>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</si>
  <si>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</si>
  <si>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</si>
  <si>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</si>
  <si>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</si>
  <si>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</si>
  <si>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</si>
  <si>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</si>
  <si>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</si>
  <si>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</si>
  <si>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</si>
  <si>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</si>
  <si>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</si>
  <si>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</si>
  <si>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</si>
  <si>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</si>
  <si>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</si>
  <si>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</si>
  <si>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</si>
  <si>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</si>
  <si>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</si>
  <si>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</si>
  <si>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</si>
  <si>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</si>
  <si>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</si>
  <si>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</si>
  <si>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</si>
  <si>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</si>
  <si>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</si>
  <si>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</si>
  <si>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</si>
  <si>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</si>
  <si>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</si>
  <si>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</si>
  <si>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</si>
  <si>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</si>
  <si>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</si>
  <si>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</si>
  <si>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</si>
  <si>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</si>
  <si>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</si>
  <si>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</si>
  <si>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</si>
  <si>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</si>
  <si>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</si>
  <si>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</si>
  <si>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</si>
  <si>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</si>
  <si>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</si>
  <si>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</si>
  <si>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</si>
  <si>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</si>
  <si>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</si>
  <si>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</si>
  <si>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</si>
  <si>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</si>
  <si>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</si>
  <si>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</si>
  <si>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</si>
  <si>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</si>
  <si>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</si>
  <si>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</si>
  <si>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</si>
  <si>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</si>
  <si>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</si>
  <si>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</si>
  <si>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</si>
  <si>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</si>
  <si>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</si>
  <si>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</si>
  <si>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</si>
  <si>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</si>
  <si>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</si>
  <si>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</si>
  <si>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</si>
  <si>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</si>
  <si>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</si>
  <si>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</si>
  <si>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</si>
  <si>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</si>
  <si>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</si>
  <si>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</si>
  <si>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</si>
  <si>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</si>
  <si>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</si>
  <si>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</si>
  <si>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</si>
  <si>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</si>
  <si>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</si>
  <si>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</si>
  <si>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</si>
  <si>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</si>
  <si>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</si>
  <si>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</si>
  <si>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</si>
  <si>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</si>
  <si>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</si>
  <si>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</si>
  <si>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</si>
  <si>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</si>
  <si>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</si>
  <si>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</si>
  <si>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</si>
  <si>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</si>
  <si>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</si>
  <si>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</si>
  <si>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</si>
  <si>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</si>
  <si>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</si>
  <si>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</si>
  <si>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</si>
  <si>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</si>
  <si>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</si>
  <si>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</si>
  <si>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</si>
  <si>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</si>
  <si>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</si>
  <si>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</si>
  <si>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</si>
  <si>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</si>
  <si>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</si>
  <si>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</si>
  <si>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</si>
  <si>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</si>
  <si>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</si>
  <si>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</si>
  <si>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</si>
  <si>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</si>
  <si>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</si>
  <si>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</si>
  <si>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</si>
  <si>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</si>
  <si>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</si>
  <si>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</si>
  <si>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</si>
  <si>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</si>
  <si>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</si>
  <si>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</si>
  <si>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</si>
  <si>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</si>
  <si>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</si>
  <si>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</si>
  <si>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</si>
  <si>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</si>
  <si>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</si>
  <si>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</si>
  <si>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</si>
  <si>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</si>
  <si>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</si>
  <si>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</si>
  <si>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</si>
  <si>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</si>
  <si>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</si>
  <si>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</si>
  <si>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</si>
  <si>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</si>
  <si>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</si>
  <si>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</si>
  <si>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</si>
  <si>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</si>
  <si>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</si>
  <si>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</si>
  <si>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</si>
  <si>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</si>
  <si>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</si>
  <si>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</si>
  <si>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</si>
  <si>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</si>
  <si>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</si>
  <si>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</si>
  <si>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</si>
  <si>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</si>
  <si>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</si>
  <si>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</si>
  <si>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</si>
  <si>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</si>
  <si>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</si>
  <si>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</si>
  <si>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</si>
  <si>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</si>
  <si>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</si>
  <si>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</si>
  <si>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</si>
  <si>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</si>
  <si>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</si>
  <si>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</si>
  <si>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</si>
  <si>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</si>
  <si>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</si>
  <si>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</si>
  <si>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</si>
  <si>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</si>
  <si>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</si>
  <si>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</si>
  <si>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</si>
  <si>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</si>
  <si>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</si>
  <si>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</si>
  <si>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</si>
  <si>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</si>
  <si>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</si>
  <si>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</si>
  <si>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</si>
  <si>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</si>
  <si>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</si>
  <si>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</si>
  <si>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</si>
  <si>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</si>
  <si>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</si>
  <si>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</si>
  <si>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</si>
  <si>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</si>
  <si>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</si>
  <si>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</si>
  <si>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</si>
  <si>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</si>
  <si>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</si>
  <si>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</si>
  <si>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</si>
  <si>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</si>
  <si>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</si>
  <si>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</si>
  <si>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</si>
  <si>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</si>
  <si>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</si>
  <si>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</si>
  <si>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</si>
  <si>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</si>
  <si>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</si>
  <si>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</si>
  <si>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</si>
  <si>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</si>
  <si>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</si>
  <si>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</si>
  <si>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</si>
  <si>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</si>
  <si>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</si>
  <si>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</si>
  <si>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</si>
  <si>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</si>
  <si>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</si>
  <si>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</si>
  <si>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</si>
  <si>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</si>
  <si>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</si>
  <si>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</si>
  <si>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</si>
  <si>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</si>
  <si>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</si>
  <si>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</si>
  <si>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</si>
  <si>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</si>
  <si>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</si>
  <si>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</si>
  <si>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</si>
  <si>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</si>
  <si>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</si>
  <si>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</si>
  <si>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</si>
  <si>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</si>
  <si>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</si>
  <si>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</si>
  <si>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</si>
  <si>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</si>
  <si>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</si>
  <si>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</si>
  <si>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</si>
  <si>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</si>
  <si>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</si>
  <si>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</si>
  <si>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</si>
  <si>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</si>
  <si>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</si>
  <si>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</si>
  <si>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</si>
  <si>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</si>
  <si>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</si>
  <si>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</si>
  <si>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</si>
  <si>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</si>
  <si>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</si>
  <si>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</si>
  <si>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</si>
  <si>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</si>
  <si>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</si>
  <si>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</si>
  <si>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</si>
  <si>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</si>
  <si>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</si>
  <si>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</si>
  <si>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</si>
  <si>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</si>
  <si>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</si>
  <si>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</si>
  <si>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</si>
  <si>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</si>
  <si>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</si>
  <si>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</si>
  <si>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</si>
  <si>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</si>
  <si>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</si>
  <si>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</si>
  <si>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</si>
  <si>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</si>
  <si>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</si>
  <si>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</si>
  <si>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</si>
  <si>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</si>
  <si>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</si>
  <si>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</si>
  <si>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</si>
  <si>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</si>
  <si>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</si>
  <si>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</si>
  <si>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</si>
  <si>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</si>
  <si>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</si>
  <si>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</si>
  <si>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</si>
  <si>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</si>
  <si>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</si>
  <si>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</si>
  <si>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</si>
  <si>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</si>
  <si>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</si>
  <si>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</si>
  <si>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</si>
  <si>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</si>
  <si>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</si>
  <si>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</si>
  <si>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</si>
  <si>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</si>
  <si>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</si>
  <si>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</si>
  <si>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</si>
  <si>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</si>
  <si>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</si>
  <si>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</si>
  <si>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</si>
  <si>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</si>
  <si>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</si>
  <si>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</si>
  <si>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</si>
  <si>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</si>
  <si>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</si>
  <si>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</si>
  <si>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</si>
  <si>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</si>
  <si>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</si>
  <si>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</si>
  <si>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</si>
  <si>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</si>
  <si>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</si>
  <si>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</si>
  <si>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</si>
  <si>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</si>
  <si>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</si>
  <si>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</si>
  <si>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</si>
  <si>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</si>
  <si>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</si>
  <si>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</si>
  <si>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</si>
  <si>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</si>
  <si>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</si>
  <si>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</si>
  <si>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</si>
  <si>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</si>
  <si>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</si>
  <si>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</si>
  <si>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</si>
  <si>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</si>
  <si>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</si>
  <si>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</si>
  <si>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</si>
  <si>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</si>
  <si>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</si>
  <si>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</si>
  <si>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</si>
  <si>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</si>
  <si>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</si>
  <si>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</si>
  <si>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</si>
  <si>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</si>
  <si>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</si>
  <si>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</si>
  <si>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</si>
  <si>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</si>
  <si>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</si>
  <si>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</si>
  <si>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</si>
  <si>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</si>
  <si>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</si>
  <si>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</si>
  <si>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</si>
  <si>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</si>
  <si>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</si>
  <si>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06.июл</t>
  </si>
  <si>
    <t>08.июл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</si>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</sst>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7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12.856921759259" createdVersion="7" refreshedVersion="7" minRefreshableVersion="3" recordCount="120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09T00:00:00" count="89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</sharedItems>
      <fieldGroup par="14" base="1">
        <rangePr groupBy="days" startDate="2026-03-02T00:00:00" endDate="2026-07-09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9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20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3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</sharedItems>
    </cacheField>
    <cacheField name="Объект" numFmtId="0">
      <sharedItems containsBlank="1" count="83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</sharedItems>
    </cacheField>
    <cacheField name="Груз" numFmtId="0">
      <sharedItems count="103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3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09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9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2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81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1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83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8">
    <i>
      <x v="188"/>
      <x v="11"/>
      <x v="20"/>
      <x v="81"/>
      <x v="6"/>
      <x v="13"/>
    </i>
    <i r="2">
      <x v="22"/>
      <x v="81"/>
      <x v="6"/>
      <x v="13"/>
    </i>
    <i r="2">
      <x v="39"/>
      <x v="82"/>
      <x v="1"/>
      <x v="30"/>
    </i>
    <i r="2">
      <x v="40"/>
      <x v="80"/>
      <x/>
      <x v="20"/>
    </i>
    <i r="2">
      <x v="54"/>
      <x v="10"/>
      <x v="6"/>
      <x v="5"/>
    </i>
    <i r="2">
      <x v="57"/>
      <x v="10"/>
      <x v="6"/>
      <x v="28"/>
    </i>
    <i r="2">
      <x v="68"/>
      <x v="10"/>
      <x v="6"/>
      <x v="5"/>
    </i>
    <i r="5">
      <x v="27"/>
    </i>
    <i r="5">
      <x v="29"/>
    </i>
    <i r="5">
      <x v="31"/>
    </i>
    <i r="2">
      <x v="99"/>
      <x v="81"/>
      <x v="6"/>
      <x v="13"/>
    </i>
    <i r="2">
      <x v="100"/>
      <x v="81"/>
      <x v="6"/>
      <x v="13"/>
    </i>
    <i r="2">
      <x v="102"/>
      <x v="10"/>
      <x v="6"/>
      <x v="5"/>
    </i>
    <i r="5">
      <x v="32"/>
    </i>
    <i>
      <x v="190"/>
      <x v="11"/>
      <x v="68"/>
      <x v="7"/>
      <x v="6"/>
      <x v="5"/>
    </i>
    <i r="3">
      <x v="10"/>
      <x v="6"/>
      <x v="5"/>
    </i>
    <i r="5"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6">
      <autoFilter ref="A1">
        <filterColumn colId="0">
          <customFilters>
            <customFilter operator="greaterThan" val="46208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3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03">
        <i x="15" s="1"/>
        <i x="19" s="1"/>
        <i x="96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66" s="1"/>
        <i x="62" s="1"/>
        <i x="89" s="1"/>
        <i x="102" s="1"/>
        <i x="22" s="1"/>
        <i x="9" s="1"/>
        <i x="101" s="1"/>
        <i x="35" s="1"/>
        <i x="49" s="1"/>
        <i x="34" s="1"/>
        <i x="83" s="1"/>
        <i x="52" s="1"/>
        <i x="2" s="1"/>
        <i x="48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88" s="1"/>
        <i x="6" s="1"/>
        <i x="60" s="1"/>
        <i x="80" s="1"/>
        <i x="45" s="1"/>
        <i x="39" s="1"/>
        <i x="82" s="1"/>
        <i x="97" s="1"/>
        <i x="70" s="1"/>
        <i x="63" s="1"/>
        <i x="44" s="1"/>
        <i x="21" s="1"/>
        <i x="69" s="1"/>
        <i x="18" s="1" nd="1"/>
        <i x="68" s="1" nd="1"/>
        <i x="78" s="1" nd="1"/>
        <i x="10" s="1" nd="1"/>
        <i x="32" s="1" nd="1"/>
        <i x="74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7" s="1" nd="1"/>
        <i x="42" s="1" nd="1"/>
        <i x="79" s="1" nd="1"/>
        <i x="93" s="1" nd="1"/>
        <i x="47" s="1" nd="1"/>
        <i x="71" s="1" nd="1"/>
        <i x="41" s="1" nd="1"/>
        <i x="33" s="1" nd="1"/>
        <i x="20" s="1" nd="1"/>
        <i x="1" s="1" nd="1"/>
        <i x="92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8" s="1" nd="1"/>
        <i x="36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95" tableType="queryTable" totalsRowShown="0">
  <autoFilter ref="A1:N395" xr:uid="{B468AF39-21AE-47BD-BA18-EADB2FC1D520}"/>
  <tableColumns count="14">
    <tableColumn id="11" xr3:uid="{6F8E650D-029B-40AD-86B4-92C160128A4F}" uniqueName="11" name="День нед" queryTableFieldId="39" dataDxfId="1164"/>
    <tableColumn id="8" xr3:uid="{7C2AA400-8F21-45B7-B47D-9CF2CFB5DD00}" uniqueName="8" name="Дата" queryTableFieldId="19" dataDxfId="1163"/>
    <tableColumn id="9" xr3:uid="{7CB7ABF0-C98D-49E4-A494-985A43D5F40F}" uniqueName="9" name="Время" queryTableFieldId="20" dataDxfId="1162"/>
    <tableColumn id="5" xr3:uid="{613A944B-9245-4C6D-9CCE-5037AD552DED}" uniqueName="5" name="Событие" queryTableFieldId="27" dataDxfId="1273"/>
    <tableColumn id="7" xr3:uid="{FFEA85A5-3527-4483-91CE-57F760AB9F33}" uniqueName="7" name="Объект" queryTableFieldId="29" dataDxfId="1272"/>
    <tableColumn id="10" xr3:uid="{A2E2C27E-C1B2-4B74-A427-E1854B0E2C76}" uniqueName="10" name="Груз" queryTableFieldId="30" dataDxfId="127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0"/>
    <tableColumn id="4" xr3:uid="{B2B57637-8A7D-4C5F-A6F8-E38F3EA43620}" uniqueName="4" name="Name" queryTableFieldId="14" dataDxfId="1269"/>
    <tableColumn id="1" xr3:uid="{79275791-6385-434B-9F1B-8BDC003824A7}" uniqueName="1" name="Folder Path" queryTableFieldId="11" dataDxfId="126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6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9" tableType="queryTable" totalsRowShown="0">
  <autoFilter ref="A1:M289" xr:uid="{B468AF39-21AE-47BD-BA18-EADB2FC1D520}"/>
  <tableColumns count="13">
    <tableColumn id="11" xr3:uid="{6804E693-7D64-41A5-9B58-B7D348C4DC92}" uniqueName="11" name="День нед" queryTableFieldId="39" dataDxfId="1160"/>
    <tableColumn id="8" xr3:uid="{40827FD9-94EC-4CF6-B212-59CF3E913897}" uniqueName="8" name="Дата" queryTableFieldId="19" dataDxfId="1159"/>
    <tableColumn id="9" xr3:uid="{1F8E8ADE-5BFB-4171-9A0A-859E22042D3B}" uniqueName="9" name="Время" queryTableFieldId="20" dataDxfId="1158"/>
    <tableColumn id="5" xr3:uid="{9D19F2E1-3C70-4F2F-8ED7-6D41C17A9366}" uniqueName="5" name="Событие" queryTableFieldId="27" dataDxfId="1266"/>
    <tableColumn id="7" xr3:uid="{8C8CC69A-BA0A-4417-AE7D-B89E26F69F9B}" uniqueName="7" name="Объект" queryTableFieldId="29" dataDxfId="1265"/>
    <tableColumn id="10" xr3:uid="{375C36FB-077D-4AA3-B6F7-74ACE46C2638}" uniqueName="10" name="Груз" queryTableFieldId="30" dataDxfId="126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3"/>
    <tableColumn id="4" xr3:uid="{4A5BB282-D54C-4C68-A1D9-B3A819F9FCF6}" uniqueName="4" name="Name" queryTableFieldId="14" dataDxfId="1262"/>
    <tableColumn id="1" xr3:uid="{7BD19058-41FF-4EFE-8283-68501A5B1623}" uniqueName="1" name="Folder Path" queryTableFieldId="11" dataDxfId="126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5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02" tableType="queryTable" totalsRowShown="0">
  <autoFilter ref="A1:M302" xr:uid="{B468AF39-21AE-47BD-BA18-EADB2FC1D520}"/>
  <tableColumns count="13">
    <tableColumn id="11" xr3:uid="{8C7989A8-AE95-4BFB-859E-9F3F94DCD873}" uniqueName="11" name="День нед" queryTableFieldId="39" dataDxfId="1156"/>
    <tableColumn id="8" xr3:uid="{B651DAE5-1AB7-4761-9820-CB58DA0D9C46}" uniqueName="8" name="Дата" queryTableFieldId="19" dataDxfId="1155"/>
    <tableColumn id="9" xr3:uid="{22B6AE73-6E8B-4F81-B85C-3D141AD4D773}" uniqueName="9" name="Время" queryTableFieldId="20" dataDxfId="1154"/>
    <tableColumn id="5" xr3:uid="{CB5AF0FF-A861-4F29-BFD9-751A47066C68}" uniqueName="5" name="Событие" queryTableFieldId="27" dataDxfId="1260"/>
    <tableColumn id="7" xr3:uid="{63916370-0910-4B95-ABB4-D88865AA9E43}" uniqueName="7" name="Объект" queryTableFieldId="29" dataDxfId="1259"/>
    <tableColumn id="10" xr3:uid="{DDC7656E-7390-4778-A2CE-EEC7AC518263}" uniqueName="10" name="Груз" queryTableFieldId="30" dataDxfId="125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57"/>
    <tableColumn id="4" xr3:uid="{96665EED-E1B8-437C-869A-35CB5BA419D3}" uniqueName="4" name="Name" queryTableFieldId="14" dataDxfId="1256"/>
    <tableColumn id="1" xr3:uid="{1F225BD8-B59D-4058-9D99-17124C1F38FB}" uniqueName="1" name="Folder Path" queryTableFieldId="11" dataDxfId="125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5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1" tableType="queryTable" totalsRowShown="0">
  <tableColumns count="13">
    <tableColumn id="11" xr3:uid="{F25D1388-C4DF-49FB-9BF5-0132CEDCCAEA}" uniqueName="11" name="День нед" queryTableFieldId="39" dataDxfId="1152"/>
    <tableColumn id="8" xr3:uid="{9EDCCA26-9FD6-4F66-9134-186F89CA663B}" uniqueName="8" name="Дата" queryTableFieldId="19" dataDxfId="1151"/>
    <tableColumn id="9" xr3:uid="{FB005DB9-8D3C-48A5-94F1-246606C665DD}" uniqueName="9" name="Время" queryTableFieldId="20" dataDxfId="1150"/>
    <tableColumn id="5" xr3:uid="{6D19407C-64CF-4FC5-95E7-163AA12EB226}" uniqueName="5" name="Событие" queryTableFieldId="27" dataDxfId="1254"/>
    <tableColumn id="7" xr3:uid="{007BF834-0BCB-4416-8941-11DA4EDFCE5B}" uniqueName="7" name="Объект" queryTableFieldId="29" dataDxfId="1253"/>
    <tableColumn id="10" xr3:uid="{E896F002-4451-441D-B0CB-52AD69A6E5C3}" uniqueName="10" name="Груз" queryTableFieldId="30" dataDxfId="125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1"/>
    <tableColumn id="4" xr3:uid="{9F6560FA-27F8-4BE9-BA58-3B0E40F582E5}" uniqueName="4" name="Name" queryTableFieldId="14" dataDxfId="1250"/>
    <tableColumn id="1" xr3:uid="{44892CD0-9118-4535-9434-E49462140346}" uniqueName="1" name="Folder Path" queryTableFieldId="11" dataDxfId="124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4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89" tableType="queryTable" totalsRowShown="0">
  <tableColumns count="13">
    <tableColumn id="11" xr3:uid="{390CB009-E9E0-4C0F-93C3-AF6B408B816B}" uniqueName="11" name="День нед" queryTableFieldId="39" dataDxfId="1148"/>
    <tableColumn id="8" xr3:uid="{E0A1C296-A368-479C-9A74-85306B3C03D4}" uniqueName="8" name="Дата" queryTableFieldId="19" dataDxfId="1147"/>
    <tableColumn id="9" xr3:uid="{86401298-83EB-49D3-ACBA-E743586F5CCB}" uniqueName="9" name="Время" queryTableFieldId="20" dataDxfId="1146"/>
    <tableColumn id="5" xr3:uid="{FFB4F03A-A400-4544-A729-2375A1F7D5E8}" uniqueName="5" name="Событие" queryTableFieldId="27" dataDxfId="1248"/>
    <tableColumn id="7" xr3:uid="{D96DCF3C-D325-4D0C-94A1-DBE97CC5C9DC}" uniqueName="7" name="Объект" queryTableFieldId="29" dataDxfId="1247"/>
    <tableColumn id="10" xr3:uid="{76D99262-42F5-447E-95AC-9C2A84BF344C}" uniqueName="10" name="Груз" queryTableFieldId="30" dataDxfId="124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45"/>
    <tableColumn id="4" xr3:uid="{D16AEB37-7A8A-406F-8ED7-B8D53BAA9BD9}" uniqueName="4" name="Name" queryTableFieldId="14" dataDxfId="1244"/>
    <tableColumn id="1" xr3:uid="{1746BE5F-089A-476F-AE8D-5F2B27E9AEEA}" uniqueName="1" name="Folder Path" queryTableFieldId="11" dataDxfId="124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4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40" tableType="queryTable" totalsRowShown="0">
  <tableColumns count="13">
    <tableColumn id="11" xr3:uid="{45D23538-AB74-404E-8577-E2B7A36436AF}" uniqueName="11" name="День нед" queryTableFieldId="39" dataDxfId="1144"/>
    <tableColumn id="8" xr3:uid="{40B01B94-168F-4547-A2BC-AA7F91350AB3}" uniqueName="8" name="Дата" queryTableFieldId="19" dataDxfId="1143"/>
    <tableColumn id="9" xr3:uid="{A2C94EFB-3081-4BA9-85C2-DFF0455AFA43}" uniqueName="9" name="Время" queryTableFieldId="20" dataDxfId="1142"/>
    <tableColumn id="5" xr3:uid="{244D3D34-C9EC-4B9C-BE81-12A0C0BB4342}" uniqueName="5" name="Событие" queryTableFieldId="27" dataDxfId="1242"/>
    <tableColumn id="7" xr3:uid="{C449A112-E8A8-4956-B85C-2BA12316F170}" uniqueName="7" name="Объект" queryTableFieldId="29" dataDxfId="1241"/>
    <tableColumn id="10" xr3:uid="{C8411557-C312-4542-93DA-DF5949399E11}" uniqueName="10" name="Груз" queryTableFieldId="30" dataDxfId="124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39"/>
    <tableColumn id="4" xr3:uid="{6A396D44-0898-4737-A4C1-8D6D40981793}" uniqueName="4" name="Name" queryTableFieldId="14" dataDxfId="1238"/>
    <tableColumn id="1" xr3:uid="{328F21C9-48B9-4081-9B8C-BBD168BD38D1}" uniqueName="1" name="Folder Path" queryTableFieldId="11" dataDxfId="123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4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49" tableType="queryTable" totalsRowShown="0">
  <tableColumns count="13">
    <tableColumn id="11" xr3:uid="{2311EAC9-4673-4BE2-ADB0-E8CEB0BD9945}" uniqueName="11" name="День нед" queryTableFieldId="39" dataDxfId="1140"/>
    <tableColumn id="8" xr3:uid="{F1C9804A-F8E7-4755-B717-859265C587A2}" uniqueName="8" name="Дата" queryTableFieldId="19" dataDxfId="1139"/>
    <tableColumn id="9" xr3:uid="{1C2BA522-8D4F-4713-849C-1F60357B476E}" uniqueName="9" name="Время" queryTableFieldId="20" dataDxfId="1138"/>
    <tableColumn id="5" xr3:uid="{6E084A00-DC62-4E93-8ABC-4651FD4D2408}" uniqueName="5" name="Событие" queryTableFieldId="27" dataDxfId="1236"/>
    <tableColumn id="7" xr3:uid="{C9F6EF14-DBE7-4655-9D20-5B253923C11E}" uniqueName="7" name="Объект" queryTableFieldId="29" dataDxfId="1235"/>
    <tableColumn id="10" xr3:uid="{0ADEC0F9-9FE9-4E92-BD38-0B8CDDE1BDBD}" uniqueName="10" name="Груз" queryTableFieldId="30" dataDxfId="123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3"/>
    <tableColumn id="4" xr3:uid="{FE606B6B-0A78-44A2-B44F-54FBA553BAD6}" uniqueName="4" name="Name" queryTableFieldId="14" dataDxfId="1232"/>
    <tableColumn id="1" xr3:uid="{34274AB2-665A-4EF1-8C79-4944C9C122A7}" uniqueName="1" name="Folder Path" queryTableFieldId="11" dataDxfId="123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3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99" tableType="queryTable" totalsRowShown="0">
  <tableColumns count="13">
    <tableColumn id="11" xr3:uid="{72CE202A-C56C-4D63-9F9F-0DFF72BB5190}" uniqueName="11" name="День нед" queryTableFieldId="39" dataDxfId="1136"/>
    <tableColumn id="8" xr3:uid="{0D9F5C4C-70B0-46E2-9E29-649E206B6616}" uniqueName="8" name="Дата" queryTableFieldId="19" dataDxfId="1135"/>
    <tableColumn id="9" xr3:uid="{7C8561D4-BD7D-493F-BC95-213F2D55F3FD}" uniqueName="9" name="Время" queryTableFieldId="20" dataDxfId="1134"/>
    <tableColumn id="5" xr3:uid="{E48795B2-2732-4E4A-81E8-B1585581420B}" uniqueName="5" name="Событие" queryTableFieldId="27" dataDxfId="1230"/>
    <tableColumn id="7" xr3:uid="{F684EE24-0636-4EC2-AB94-A65EA5355534}" uniqueName="7" name="Объект" queryTableFieldId="29" dataDxfId="1229"/>
    <tableColumn id="10" xr3:uid="{0C1B5273-277F-4438-B52D-9F868AD13DEE}" uniqueName="10" name="Груз" queryTableFieldId="30" dataDxfId="122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27"/>
    <tableColumn id="4" xr3:uid="{729433F6-F4FD-435B-851D-D34CC9060068}" uniqueName="4" name="Name" queryTableFieldId="14" dataDxfId="1226"/>
    <tableColumn id="1" xr3:uid="{7A9B9B80-B872-4A82-9D9D-98A75E20F89B}" uniqueName="1" name="Folder Path" queryTableFieldId="11" dataDxfId="122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3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35" tableType="queryTable" totalsRowShown="0">
  <tableColumns count="13">
    <tableColumn id="11" xr3:uid="{2CE691F0-1D02-41BD-8E81-7716875609CD}" uniqueName="11" name="День нед" queryTableFieldId="39" dataDxfId="1132"/>
    <tableColumn id="8" xr3:uid="{1A2A3B97-F602-468E-8AD3-5DD492638A71}" uniqueName="8" name="Дата" queryTableFieldId="19" dataDxfId="1131"/>
    <tableColumn id="9" xr3:uid="{E8725BDD-FF6C-47C3-9100-825160B93721}" uniqueName="9" name="Время" queryTableFieldId="20" dataDxfId="1130"/>
    <tableColumn id="5" xr3:uid="{F68EB906-7F6F-4765-A5C8-9B40064179BE}" uniqueName="5" name="Событие" queryTableFieldId="27" dataDxfId="1224"/>
    <tableColumn id="7" xr3:uid="{812FE0F9-0D7E-497C-893A-B104BA069155}" uniqueName="7" name="Объект" queryTableFieldId="29" dataDxfId="1223"/>
    <tableColumn id="10" xr3:uid="{1679E688-A047-4936-9EBC-9BDCFEA4CD95}" uniqueName="10" name="Груз" queryTableFieldId="30" dataDxfId="122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1"/>
    <tableColumn id="4" xr3:uid="{F9F7F55E-2CCF-4A6B-892F-1C76C0668832}" uniqueName="4" name="Name" queryTableFieldId="14" dataDxfId="1220"/>
    <tableColumn id="1" xr3:uid="{0AF9B05B-8D0E-4B8A-81D0-358A18429CE8}" uniqueName="1" name="Folder Path" queryTableFieldId="11" dataDxfId="121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2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89" tableType="queryTable" totalsRowShown="0">
  <tableColumns count="13">
    <tableColumn id="11" xr3:uid="{96A6BDDB-7ED5-4607-80F3-3FD842EAEE0A}" uniqueName="11" name="День нед" queryTableFieldId="39" dataDxfId="1128"/>
    <tableColumn id="8" xr3:uid="{FBEC9ECA-BD5C-442E-BB86-7CCAEF9464D2}" uniqueName="8" name="Дата" queryTableFieldId="19" dataDxfId="1127"/>
    <tableColumn id="9" xr3:uid="{68242AF7-BC60-4380-843B-35A6CC4A66E6}" uniqueName="9" name="Время" queryTableFieldId="20" dataDxfId="1126"/>
    <tableColumn id="5" xr3:uid="{C98BCFD6-9DE9-4A28-B769-F5737933429D}" uniqueName="5" name="Событие" queryTableFieldId="27" dataDxfId="1218"/>
    <tableColumn id="7" xr3:uid="{4D44F8D4-93A4-4851-894E-AC8CDD93BD71}" uniqueName="7" name="Объект" queryTableFieldId="29" dataDxfId="1217"/>
    <tableColumn id="10" xr3:uid="{0A838B00-A88A-40EE-A542-7E8E08968D89}" uniqueName="10" name="Груз" queryTableFieldId="30" dataDxfId="121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5"/>
    <tableColumn id="4" xr3:uid="{4FA2E248-D5A3-4824-875F-C328FA9AC2F9}" uniqueName="4" name="Name" queryTableFieldId="14" dataDxfId="1214"/>
    <tableColumn id="1" xr3:uid="{B01A6B83-82C4-4172-AD5B-D2AF410DBE1B}" uniqueName="1" name="Folder Path" queryTableFieldId="11" dataDxfId="121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2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4" tableType="queryTable" totalsRowShown="0">
  <tableColumns count="13">
    <tableColumn id="11" xr3:uid="{2AD64508-44AB-4871-8C82-4C5A1E5A5DD2}" uniqueName="11" name="День нед" queryTableFieldId="39" dataDxfId="1124"/>
    <tableColumn id="8" xr3:uid="{C788117B-4896-492B-97B3-B2502F0537D8}" uniqueName="8" name="Дата" queryTableFieldId="19" dataDxfId="1123"/>
    <tableColumn id="9" xr3:uid="{E3EF5757-6705-492A-BD76-A47D414757C0}" uniqueName="9" name="Время" queryTableFieldId="20" dataDxfId="1122"/>
    <tableColumn id="5" xr3:uid="{EF049B28-F832-4F3D-AB4F-3C396920BF5B}" uniqueName="5" name="Событие" queryTableFieldId="27" dataDxfId="1212"/>
    <tableColumn id="7" xr3:uid="{DDB63E42-2809-4377-A568-A326109989E9}" uniqueName="7" name="Объект" queryTableFieldId="29" dataDxfId="1211"/>
    <tableColumn id="10" xr3:uid="{A4FCF3D3-582A-4DEF-8FB8-9D050C82517D}" uniqueName="10" name="Груз" queryTableFieldId="30" dataDxfId="121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9"/>
    <tableColumn id="4" xr3:uid="{DA63B8EC-3587-40B4-A86A-92B91C78723D}" uniqueName="4" name="Name" queryTableFieldId="14" dataDxfId="1208"/>
    <tableColumn id="1" xr3:uid="{360C7476-DEC6-4377-8E95-D472C6673B12}" uniqueName="1" name="Folder Path" queryTableFieldId="11" dataDxfId="120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2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30" tableType="queryTable" totalsRowShown="0">
  <tableColumns count="13">
    <tableColumn id="11" xr3:uid="{C40005DE-8CA6-428A-9DF2-E715CC943F02}" uniqueName="11" name="День нед" queryTableFieldId="39" dataDxfId="1120"/>
    <tableColumn id="8" xr3:uid="{55C75F47-F14F-483C-9C7A-95288D9463D6}" uniqueName="8" name="Дата" queryTableFieldId="19" dataDxfId="1119"/>
    <tableColumn id="9" xr3:uid="{79D3981C-638A-4D64-BACB-D64D85DAC855}" uniqueName="9" name="Время" queryTableFieldId="20" dataDxfId="1118"/>
    <tableColumn id="5" xr3:uid="{B0B848B5-29B2-4292-89A5-7DE5A2F72D15}" uniqueName="5" name="Событие" queryTableFieldId="27" dataDxfId="1206"/>
    <tableColumn id="7" xr3:uid="{A9E0C8AC-2336-4969-BC3E-110E6C33529C}" uniqueName="7" name="Объект" queryTableFieldId="29" dataDxfId="1205"/>
    <tableColumn id="10" xr3:uid="{F8691CA5-2689-452F-9550-C52E06B35BD6}" uniqueName="10" name="Груз" queryTableFieldId="30" dataDxfId="120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3"/>
    <tableColumn id="4" xr3:uid="{E9716AC2-8439-4E67-8698-BA6CD84F7B9C}" uniqueName="4" name="Name" queryTableFieldId="14" dataDxfId="1202"/>
    <tableColumn id="1" xr3:uid="{9AB30DEC-91E3-4633-A156-B937B586CECB}" uniqueName="1" name="Folder Path" queryTableFieldId="11" dataDxfId="120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1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1" tableType="queryTable" totalsRowShown="0">
  <tableColumns count="13">
    <tableColumn id="11" xr3:uid="{B21CFC33-55C8-4073-BBD2-E0A5154A10D6}" uniqueName="11" name="День нед" queryTableFieldId="39" dataDxfId="1116"/>
    <tableColumn id="8" xr3:uid="{004370C0-0D3C-4162-A392-32C741C3A58B}" uniqueName="8" name="Дата" queryTableFieldId="19" dataDxfId="1115"/>
    <tableColumn id="9" xr3:uid="{6537DA5E-247D-44FB-ACE3-933B3C9B9408}" uniqueName="9" name="Время" queryTableFieldId="20" dataDxfId="1114"/>
    <tableColumn id="5" xr3:uid="{4FA9309D-407E-48C1-B1F9-C33DEA7645B1}" uniqueName="5" name="Событие" queryTableFieldId="27" dataDxfId="1200"/>
    <tableColumn id="7" xr3:uid="{76E54E9E-D730-4C99-9BF5-96E9384FF63C}" uniqueName="7" name="Объект" queryTableFieldId="29" dataDxfId="1199"/>
    <tableColumn id="10" xr3:uid="{B9F78DE2-7938-486B-9BE2-F824D0E7A6C4}" uniqueName="10" name="Груз" queryTableFieldId="30" dataDxfId="119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97"/>
    <tableColumn id="4" xr3:uid="{921D28C1-5761-48A7-B447-6A4446F87545}" uniqueName="4" name="Name" queryTableFieldId="14" dataDxfId="1196"/>
    <tableColumn id="1" xr3:uid="{F1A648C1-8DB5-4DEF-B011-BD85E17FCAA3}" uniqueName="1" name="Folder Path" queryTableFieldId="11" dataDxfId="119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1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05" tableType="queryTable" totalsRowShown="0">
  <tableColumns count="13">
    <tableColumn id="11" xr3:uid="{326CF8DE-8E4F-4540-A010-20CF489342A6}" uniqueName="11" name="День нед" queryTableFieldId="39" dataDxfId="1112"/>
    <tableColumn id="8" xr3:uid="{B803C26B-EDF7-4F4B-99B7-759FDE206BB4}" uniqueName="8" name="Дата" queryTableFieldId="19" dataDxfId="1111"/>
    <tableColumn id="9" xr3:uid="{691C5FBB-50CD-4B8E-845B-069A5BEF4054}" uniqueName="9" name="Время" queryTableFieldId="20" dataDxfId="1110"/>
    <tableColumn id="5" xr3:uid="{963AEB35-E363-4027-9FA3-EA15F072700D}" uniqueName="5" name="Событие" queryTableFieldId="27" dataDxfId="1194"/>
    <tableColumn id="7" xr3:uid="{9C2F1BAF-3932-43E9-9155-EA713BB0011D}" uniqueName="7" name="Объект" queryTableFieldId="29" dataDxfId="1193"/>
    <tableColumn id="10" xr3:uid="{5D4CEE63-A195-4AD7-9985-38CAADCF8E9D}" uniqueName="10" name="Груз" queryTableFieldId="30" dataDxfId="1192"/>
    <tableColumn id="13" xr3:uid="{7298E84C-ACAB-4631-8905-CF20AC72E0EA}" uniqueName="13" name="Кол-во" queryTableFieldId="31" dataDxfId="1109"/>
    <tableColumn id="14" xr3:uid="{7C8EF3A5-15A6-4571-8EB7-C981C6BEB025}" uniqueName="14" name="Примечание" queryTableFieldId="32" dataDxfId="1191"/>
    <tableColumn id="4" xr3:uid="{D4638119-06B9-4DD4-899F-6281EFBF2A28}" uniqueName="4" name="Name" queryTableFieldId="14" dataDxfId="1190"/>
    <tableColumn id="1" xr3:uid="{53F21A0B-EBC8-48C0-B8DE-B46C5D45C7AE}" uniqueName="1" name="Folder Path" queryTableFieldId="11" dataDxfId="118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0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53" tableType="queryTable" totalsRowShown="0">
  <tableColumns count="13">
    <tableColumn id="11" xr3:uid="{0CFDC447-3A1C-4713-8714-972F5D0CA073}" uniqueName="11" name="День нед" queryTableFieldId="39" dataDxfId="1107"/>
    <tableColumn id="8" xr3:uid="{0C391974-E2F5-4A95-A1CF-60789D499629}" uniqueName="8" name="Дата" queryTableFieldId="19" dataDxfId="1106"/>
    <tableColumn id="9" xr3:uid="{FA3DAD09-E88C-4F5F-BF0D-4C339BEA0379}" uniqueName="9" name="Время" queryTableFieldId="20" dataDxfId="1105"/>
    <tableColumn id="5" xr3:uid="{A64C6221-99CB-4F4A-8D59-9A565B539E8F}" uniqueName="5" name="Событие" queryTableFieldId="27" dataDxfId="1188"/>
    <tableColumn id="7" xr3:uid="{A450DCE6-DF8B-4086-A9AC-461A34512F32}" uniqueName="7" name="Объект" queryTableFieldId="29" dataDxfId="1187"/>
    <tableColumn id="10" xr3:uid="{10063D90-AC03-4F75-A11D-AC21D3D60004}" uniqueName="10" name="Груз" queryTableFieldId="30" dataDxfId="1186"/>
    <tableColumn id="13" xr3:uid="{181B76AA-1C08-4D33-806D-1F2F74743310}" uniqueName="13" name="Кол-во" queryTableFieldId="31" dataDxfId="1104"/>
    <tableColumn id="14" xr3:uid="{4521D51C-620E-4319-B053-8C6D64C3EDE6}" uniqueName="14" name="Примечание" queryTableFieldId="32" dataDxfId="1185"/>
    <tableColumn id="4" xr3:uid="{D15D4B57-C607-4304-9179-11BE299FB124}" uniqueName="4" name="Name" queryTableFieldId="14" dataDxfId="1184"/>
    <tableColumn id="1" xr3:uid="{A0C0E586-D0B7-448D-928A-8F553900221D}" uniqueName="1" name="Folder Path" queryTableFieldId="11" dataDxfId="118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3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60" tableType="queryTable" totalsRowShown="0">
  <tableColumns count="13">
    <tableColumn id="11" xr3:uid="{DBE515D3-C915-413E-AB17-4F456480DC24}" uniqueName="11" name="День нед" queryTableFieldId="39" dataDxfId="1102"/>
    <tableColumn id="8" xr3:uid="{3F87D45A-256D-42F9-A0B8-BE1BF846E410}" uniqueName="8" name="Дата" queryTableFieldId="19" dataDxfId="1101"/>
    <tableColumn id="9" xr3:uid="{465B1309-C725-4992-B63E-A70188E91281}" uniqueName="9" name="Время" queryTableFieldId="20" dataDxfId="1100"/>
    <tableColumn id="5" xr3:uid="{50C1A202-1B56-40A2-AB13-2511D2291499}" uniqueName="5" name="Событие" queryTableFieldId="27" dataDxfId="1182"/>
    <tableColumn id="7" xr3:uid="{FDB3318C-D13D-4B0B-9853-1EF40B58299A}" uniqueName="7" name="Объект" queryTableFieldId="29" dataDxfId="1181"/>
    <tableColumn id="10" xr3:uid="{1CEBC306-6BF1-49C1-A704-CC239C79F10B}" uniqueName="10" name="Груз" queryTableFieldId="30" dataDxfId="1180"/>
    <tableColumn id="13" xr3:uid="{3EE0C05E-6FF0-490E-B1B0-19B341DAD03E}" uniqueName="13" name="Кол-во" queryTableFieldId="31" dataDxfId="1099"/>
    <tableColumn id="14" xr3:uid="{2D68CF85-753C-481D-8DC1-3B9EC9B7EC53}" uniqueName="14" name="Примечание" queryTableFieldId="32" dataDxfId="1179"/>
    <tableColumn id="4" xr3:uid="{C8B35D61-7E66-45AB-93A9-51E52D8140C2}" uniqueName="4" name="Name" queryTableFieldId="14" dataDxfId="1178"/>
    <tableColumn id="1" xr3:uid="{7D5853A1-56B3-42B3-9B8D-B85E9D9A2D1A}" uniqueName="1" name="Folder Path" queryTableFieldId="11" dataDxfId="117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09" tableType="queryTable" totalsRowShown="0">
  <tableColumns count="13">
    <tableColumn id="11" xr3:uid="{C2F51F72-E32B-452E-A758-54D19EA7554C}" uniqueName="11" name="День нед" queryTableFieldId="39" dataDxfId="1097"/>
    <tableColumn id="8" xr3:uid="{5605969B-3DDA-4935-9901-BA1373284B0A}" uniqueName="8" name="Дата" queryTableFieldId="19" dataDxfId="1096"/>
    <tableColumn id="9" xr3:uid="{D9EC7471-58C0-46C9-8780-F73898B23AC2}" uniqueName="9" name="Время" queryTableFieldId="20" dataDxfId="1095"/>
    <tableColumn id="5" xr3:uid="{96518AE6-7E5C-4C8D-B54C-F54D11234D6C}" uniqueName="5" name="Событие" queryTableFieldId="27" dataDxfId="1176"/>
    <tableColumn id="7" xr3:uid="{F862865E-2F4F-4BAD-8D28-E2820B418659}" uniqueName="7" name="Объект" queryTableFieldId="29" dataDxfId="1175"/>
    <tableColumn id="10" xr3:uid="{476FE760-4B7E-4311-B61C-EB76222CEA80}" uniqueName="10" name="Груз" queryTableFieldId="30" dataDxfId="1174"/>
    <tableColumn id="13" xr3:uid="{E29E2A9C-9B65-42B8-A282-C804C29C0986}" uniqueName="13" name="Кол-во" queryTableFieldId="31" dataDxfId="1094"/>
    <tableColumn id="14" xr3:uid="{410D0DD1-9316-49BC-A307-70ADAE7FB021}" uniqueName="14" name="Примечание" queryTableFieldId="32" dataDxfId="1173"/>
    <tableColumn id="4" xr3:uid="{F032B895-AD2B-487F-A174-968F9099A5EC}" uniqueName="4" name="Name" queryTableFieldId="14" dataDxfId="1172"/>
    <tableColumn id="1" xr3:uid="{EDB0C229-E24E-4FEA-A0EA-4864FD102E8A}" uniqueName="1" name="Folder Path" queryTableFieldId="11" dataDxfId="117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237" totalsRowShown="0">
  <autoFilter ref="A1:G13237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2"/>
    <tableColumn id="8" xr3:uid="{60928C38-9593-43BD-B23F-A707A8BA6BF4}" uniqueName="8" name="Дата" queryTableFieldId="19" dataDxfId="1091"/>
    <tableColumn id="9" xr3:uid="{9E5D4465-E1ED-428A-B708-C10ADDB65305}" uniqueName="9" name="Время" queryTableFieldId="20" dataDxfId="1090"/>
    <tableColumn id="5" xr3:uid="{A9911CA3-0E83-4156-B13A-725D5483CB80}" uniqueName="5" name="Событие" queryTableFieldId="27" dataDxfId="1170"/>
    <tableColumn id="7" xr3:uid="{22ACAF1F-F285-43EB-B67C-1DAA0609E04C}" uniqueName="7" name="Объект" queryTableFieldId="29" dataDxfId="1169"/>
    <tableColumn id="10" xr3:uid="{8E679C38-5159-496B-8534-CDFA63A95BDF}" uniqueName="10" name="Груз" queryTableFieldId="30" dataDxfId="1168"/>
    <tableColumn id="13" xr3:uid="{A06491EC-5198-4E5F-9576-1A3B2FF455BF}" uniqueName="13" name="Кол-во" queryTableFieldId="31" dataDxfId="1089"/>
    <tableColumn id="14" xr3:uid="{881B0B85-064A-4D8F-922A-E2F2D20FE30E}" uniqueName="14" name="Примечание" queryTableFieldId="32" dataDxfId="1167"/>
    <tableColumn id="4" xr3:uid="{83859021-3431-4733-9E28-9475D80139E8}" uniqueName="4" name="Name" queryTableFieldId="14" dataDxfId="1166"/>
    <tableColumn id="1" xr3:uid="{F6AD7BBE-7CE0-4E30-97C2-B8AA8EFFB52B}" uniqueName="1" name="Folder Path" queryTableFieldId="11" dataDxfId="116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03" tableType="queryTable" totalsRowShown="0">
  <sortState xmlns:xlrd2="http://schemas.microsoft.com/office/spreadsheetml/2017/richdata2" ref="A2:N1203">
    <sortCondition ref="B1:B120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87"/>
    <tableColumn id="3" xr3:uid="{8C3702C1-E43C-496C-A204-7587B7ED5C05}" uniqueName="3" name="Время" queryTableFieldId="3" dataDxfId="1086"/>
    <tableColumn id="4" xr3:uid="{C16264D0-558B-425C-8205-E671C6E3EB9E}" uniqueName="4" name="Событие" queryTableFieldId="4" dataDxfId="108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4"/>
    <tableColumn id="10" xr3:uid="{37082223-0A57-495F-97B8-0BCE1F173A2E}" uniqueName="10" name="Folder Path" queryTableFieldId="10" dataDxfId="108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2"/>
    <tableColumn id="13" xr3:uid="{0C2584DC-3A1B-4C4E-BD86-497B7F970B06}" uniqueName="13" name="Ссылка на фото" queryTableFieldId="13" dataDxfId="108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6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0"/>
    <tableColumn id="3" xr3:uid="{A5BADAB4-5066-43B1-85E5-70A52776C24E}" uniqueName="3" name="Время" queryTableFieldId="3" dataDxfId="1079"/>
    <tableColumn id="4" xr3:uid="{B1D585FC-DA3D-434B-94C8-40BA68B5131D}" uniqueName="4" name="Событие" queryTableFieldId="4" dataDxfId="1078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7"/>
    <tableColumn id="10" xr3:uid="{2646CF32-E994-4A14-AEA5-9E938118AF27}" uniqueName="10" name="Folder Path" queryTableFieldId="10" dataDxfId="107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5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95"/>
  <sheetViews>
    <sheetView tabSelected="1" zoomScale="90" zoomScaleNormal="90" workbookViewId="0">
      <pane ySplit="1" topLeftCell="A367" activePane="bottomLeft" state="frozen"/>
      <selection pane="bottomLeft" activeCell="E392" sqref="E39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t="s">
        <v>91</v>
      </c>
      <c r="E2" t="s">
        <v>9093</v>
      </c>
      <c r="F2" t="s">
        <v>60</v>
      </c>
      <c r="I2" t="s">
        <v>8628</v>
      </c>
      <c r="J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t="s">
        <v>62</v>
      </c>
      <c r="E3" t="s">
        <v>9093</v>
      </c>
      <c r="F3" t="s">
        <v>51</v>
      </c>
      <c r="I3" t="s">
        <v>8631</v>
      </c>
      <c r="J3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t="s">
        <v>91</v>
      </c>
      <c r="E4" t="s">
        <v>9512</v>
      </c>
      <c r="F4" t="s">
        <v>60</v>
      </c>
      <c r="I4" t="s">
        <v>9140</v>
      </c>
      <c r="J4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t="s">
        <v>62</v>
      </c>
      <c r="E5" t="s">
        <v>9512</v>
      </c>
      <c r="F5" t="s">
        <v>51</v>
      </c>
      <c r="I5" t="s">
        <v>9143</v>
      </c>
      <c r="J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t="s">
        <v>91</v>
      </c>
      <c r="E6" t="s">
        <v>70</v>
      </c>
      <c r="I6" t="s">
        <v>9146</v>
      </c>
      <c r="J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t="s">
        <v>62</v>
      </c>
      <c r="E7" t="s">
        <v>70</v>
      </c>
      <c r="I7" t="s">
        <v>9149</v>
      </c>
      <c r="J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t="s">
        <v>91</v>
      </c>
      <c r="E8" t="s">
        <v>70</v>
      </c>
      <c r="I8" t="s">
        <v>9152</v>
      </c>
      <c r="J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t="s">
        <v>62</v>
      </c>
      <c r="E9" t="s">
        <v>70</v>
      </c>
      <c r="I9" t="s">
        <v>9155</v>
      </c>
      <c r="J9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t="s">
        <v>91</v>
      </c>
      <c r="E10" t="s">
        <v>9513</v>
      </c>
      <c r="I10" t="s">
        <v>9158</v>
      </c>
      <c r="J10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t="s">
        <v>62</v>
      </c>
      <c r="E11" t="s">
        <v>9513</v>
      </c>
      <c r="I11" t="s">
        <v>9161</v>
      </c>
      <c r="J11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t="s">
        <v>91</v>
      </c>
      <c r="E12" t="s">
        <v>86</v>
      </c>
      <c r="F12" t="s">
        <v>9516</v>
      </c>
      <c r="I12" t="s">
        <v>9164</v>
      </c>
      <c r="J1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t="s">
        <v>91</v>
      </c>
      <c r="E13" t="s">
        <v>9514</v>
      </c>
      <c r="I13" t="s">
        <v>9167</v>
      </c>
      <c r="J13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t="s">
        <v>803</v>
      </c>
      <c r="I14" t="s">
        <v>9815</v>
      </c>
      <c r="J14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t="s">
        <v>803</v>
      </c>
      <c r="I15" t="s">
        <v>10096</v>
      </c>
      <c r="J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t="s">
        <v>803</v>
      </c>
      <c r="I16" t="s">
        <v>10345</v>
      </c>
      <c r="J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t="s">
        <v>91</v>
      </c>
      <c r="E17" t="s">
        <v>11273</v>
      </c>
      <c r="I17" t="s">
        <v>10538</v>
      </c>
      <c r="J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t="s">
        <v>62</v>
      </c>
      <c r="E18" t="s">
        <v>11273</v>
      </c>
      <c r="F18" t="s">
        <v>58</v>
      </c>
      <c r="I18" t="s">
        <v>10541</v>
      </c>
      <c r="J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t="s">
        <v>91</v>
      </c>
      <c r="E19" t="s">
        <v>11274</v>
      </c>
      <c r="I19" t="s">
        <v>10544</v>
      </c>
      <c r="J19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t="s">
        <v>91</v>
      </c>
      <c r="E20" t="s">
        <v>70</v>
      </c>
      <c r="I20" t="s">
        <v>10547</v>
      </c>
      <c r="J20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t="s">
        <v>62</v>
      </c>
      <c r="E21" t="s">
        <v>70</v>
      </c>
      <c r="F21" t="s">
        <v>58</v>
      </c>
      <c r="I21" t="s">
        <v>10550</v>
      </c>
      <c r="J21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t="s">
        <v>62</v>
      </c>
      <c r="E22" t="s">
        <v>11274</v>
      </c>
      <c r="I22" t="s">
        <v>10553</v>
      </c>
      <c r="J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t="s">
        <v>91</v>
      </c>
      <c r="E23" t="s">
        <v>70</v>
      </c>
      <c r="I23" t="s">
        <v>11362</v>
      </c>
      <c r="J23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t="s">
        <v>62</v>
      </c>
      <c r="E24" t="s">
        <v>70</v>
      </c>
      <c r="F24" t="s">
        <v>58</v>
      </c>
      <c r="I24" t="s">
        <v>11365</v>
      </c>
      <c r="J24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t="s">
        <v>91</v>
      </c>
      <c r="E25" t="s">
        <v>1552</v>
      </c>
      <c r="I25" t="s">
        <v>11368</v>
      </c>
      <c r="J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t="s">
        <v>91</v>
      </c>
      <c r="E26" t="s">
        <v>11274</v>
      </c>
      <c r="I26" t="s">
        <v>11371</v>
      </c>
      <c r="J2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t="s">
        <v>62</v>
      </c>
      <c r="E27" t="s">
        <v>1552</v>
      </c>
      <c r="I27" t="s">
        <v>11374</v>
      </c>
      <c r="J2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t="s">
        <v>91</v>
      </c>
      <c r="E28" t="s">
        <v>70</v>
      </c>
      <c r="I28" t="s">
        <v>11377</v>
      </c>
      <c r="J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t="s">
        <v>62</v>
      </c>
      <c r="E29" t="s">
        <v>70</v>
      </c>
      <c r="I29" t="s">
        <v>11380</v>
      </c>
      <c r="J29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t="s">
        <v>62</v>
      </c>
      <c r="E30" t="s">
        <v>11274</v>
      </c>
      <c r="I30" t="s">
        <v>11383</v>
      </c>
      <c r="J30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t="s">
        <v>85</v>
      </c>
      <c r="E31" t="s">
        <v>86</v>
      </c>
      <c r="F31" t="s">
        <v>2650</v>
      </c>
      <c r="I31" t="s">
        <v>11386</v>
      </c>
      <c r="J31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t="s">
        <v>91</v>
      </c>
      <c r="E32" t="s">
        <v>1552</v>
      </c>
      <c r="I32" t="s">
        <v>11389</v>
      </c>
      <c r="J3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t="s">
        <v>91</v>
      </c>
      <c r="E33" t="s">
        <v>11274</v>
      </c>
      <c r="I33" t="s">
        <v>11392</v>
      </c>
      <c r="J33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t="s">
        <v>62</v>
      </c>
      <c r="E34" t="s">
        <v>1552</v>
      </c>
      <c r="I34" t="s">
        <v>11395</v>
      </c>
      <c r="J34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t="s">
        <v>85</v>
      </c>
      <c r="E35" t="s">
        <v>3431</v>
      </c>
      <c r="F35" t="s">
        <v>12297</v>
      </c>
      <c r="I35" t="s">
        <v>11398</v>
      </c>
      <c r="J3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t="s">
        <v>62</v>
      </c>
      <c r="E37" t="s">
        <v>11274</v>
      </c>
      <c r="I37" t="s">
        <v>11404</v>
      </c>
      <c r="J3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t="s">
        <v>91</v>
      </c>
      <c r="E38" t="s">
        <v>11274</v>
      </c>
      <c r="I38" t="s">
        <v>11407</v>
      </c>
      <c r="J3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t="s">
        <v>62</v>
      </c>
      <c r="E39" t="s">
        <v>11274</v>
      </c>
      <c r="I39" t="s">
        <v>11410</v>
      </c>
      <c r="J39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t="s">
        <v>803</v>
      </c>
      <c r="I40" t="s">
        <v>12339</v>
      </c>
      <c r="J40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t="s">
        <v>803</v>
      </c>
      <c r="I41" t="s">
        <v>12342</v>
      </c>
      <c r="J41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t="s">
        <v>91</v>
      </c>
      <c r="E42" t="s">
        <v>11274</v>
      </c>
      <c r="I42" t="s">
        <v>12938</v>
      </c>
      <c r="J4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t="s">
        <v>91</v>
      </c>
      <c r="E43" t="s">
        <v>1552</v>
      </c>
      <c r="I43" t="s">
        <v>12941</v>
      </c>
      <c r="J43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t="s">
        <v>62</v>
      </c>
      <c r="E44" t="s">
        <v>1552</v>
      </c>
      <c r="I44" t="s">
        <v>12944</v>
      </c>
      <c r="J44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t="s">
        <v>62</v>
      </c>
      <c r="E45" t="s">
        <v>11274</v>
      </c>
      <c r="I45" t="s">
        <v>12947</v>
      </c>
      <c r="J4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t="s">
        <v>91</v>
      </c>
      <c r="E49" t="s">
        <v>11274</v>
      </c>
      <c r="I49" t="s">
        <v>12959</v>
      </c>
      <c r="J49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t="s">
        <v>62</v>
      </c>
      <c r="E50" t="s">
        <v>11274</v>
      </c>
      <c r="I50" t="s">
        <v>12962</v>
      </c>
      <c r="J50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t="s">
        <v>91</v>
      </c>
      <c r="E51" t="s">
        <v>11274</v>
      </c>
      <c r="I51" t="s">
        <v>12965</v>
      </c>
      <c r="J51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t="s">
        <v>62</v>
      </c>
      <c r="E52" t="s">
        <v>11274</v>
      </c>
      <c r="I52" t="s">
        <v>12968</v>
      </c>
      <c r="J5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t="s">
        <v>85</v>
      </c>
      <c r="E53" t="s">
        <v>86</v>
      </c>
      <c r="F53" t="s">
        <v>2650</v>
      </c>
      <c r="I53" t="s">
        <v>12971</v>
      </c>
      <c r="J53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t="s">
        <v>91</v>
      </c>
      <c r="E54" t="s">
        <v>11274</v>
      </c>
      <c r="I54" t="s">
        <v>12974</v>
      </c>
      <c r="J54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t="s">
        <v>64</v>
      </c>
      <c r="E55" t="s">
        <v>12992</v>
      </c>
      <c r="F55" t="s">
        <v>51</v>
      </c>
      <c r="I55" t="s">
        <v>12977</v>
      </c>
      <c r="J5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t="s">
        <v>85</v>
      </c>
      <c r="E56" t="s">
        <v>12992</v>
      </c>
      <c r="F56" t="s">
        <v>58</v>
      </c>
      <c r="I56" t="s">
        <v>12980</v>
      </c>
      <c r="J5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t="s">
        <v>85</v>
      </c>
      <c r="E57" t="s">
        <v>1552</v>
      </c>
      <c r="I57" t="s">
        <v>12983</v>
      </c>
      <c r="J5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t="s">
        <v>62</v>
      </c>
      <c r="E58" t="s">
        <v>11274</v>
      </c>
      <c r="I58" t="s">
        <v>12986</v>
      </c>
      <c r="J5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t="s">
        <v>64</v>
      </c>
      <c r="E59" t="s">
        <v>1552</v>
      </c>
      <c r="I59" t="s">
        <v>13527</v>
      </c>
      <c r="J59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t="s">
        <v>91</v>
      </c>
      <c r="E60" t="s">
        <v>11274</v>
      </c>
      <c r="I60" t="s">
        <v>13530</v>
      </c>
      <c r="J60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t="s">
        <v>85</v>
      </c>
      <c r="E61" t="s">
        <v>1552</v>
      </c>
      <c r="I61" t="s">
        <v>13533</v>
      </c>
      <c r="J61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t="s">
        <v>62</v>
      </c>
      <c r="E62" t="s">
        <v>11274</v>
      </c>
      <c r="I62" t="s">
        <v>13536</v>
      </c>
      <c r="J6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t="s">
        <v>62</v>
      </c>
      <c r="E63" t="s">
        <v>2302</v>
      </c>
      <c r="I63" t="s">
        <v>13539</v>
      </c>
      <c r="J63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t="s">
        <v>91</v>
      </c>
      <c r="E64" t="s">
        <v>2302</v>
      </c>
      <c r="I64" t="s">
        <v>13542</v>
      </c>
      <c r="J64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t="s">
        <v>91</v>
      </c>
      <c r="E65" t="s">
        <v>11274</v>
      </c>
      <c r="I65" t="s">
        <v>13545</v>
      </c>
      <c r="J6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t="s">
        <v>91</v>
      </c>
      <c r="E66" t="s">
        <v>14064</v>
      </c>
      <c r="I66" t="s">
        <v>13548</v>
      </c>
      <c r="J6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t="s">
        <v>91</v>
      </c>
      <c r="E69" t="s">
        <v>70</v>
      </c>
      <c r="I69" t="s">
        <v>13557</v>
      </c>
      <c r="J69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t="s">
        <v>62</v>
      </c>
      <c r="E70" t="s">
        <v>70</v>
      </c>
      <c r="I70" t="s">
        <v>13560</v>
      </c>
      <c r="J70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t="s">
        <v>62</v>
      </c>
      <c r="E71" t="s">
        <v>2302</v>
      </c>
      <c r="I71" t="s">
        <v>13563</v>
      </c>
      <c r="J71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t="s">
        <v>91</v>
      </c>
      <c r="E72" t="s">
        <v>2302</v>
      </c>
      <c r="I72" t="s">
        <v>13566</v>
      </c>
      <c r="J7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t="s">
        <v>91</v>
      </c>
      <c r="E73" t="s">
        <v>4859</v>
      </c>
      <c r="I73" t="s">
        <v>14078</v>
      </c>
      <c r="J73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t="s">
        <v>62</v>
      </c>
      <c r="E74" t="s">
        <v>4859</v>
      </c>
      <c r="I74" t="s">
        <v>14081</v>
      </c>
      <c r="J74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t="s">
        <v>91</v>
      </c>
      <c r="E75" t="s">
        <v>4564</v>
      </c>
      <c r="I75" t="s">
        <v>14084</v>
      </c>
      <c r="J7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t="s">
        <v>62</v>
      </c>
      <c r="E76" t="s">
        <v>4564</v>
      </c>
      <c r="I76" t="s">
        <v>14087</v>
      </c>
      <c r="J7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t="s">
        <v>91</v>
      </c>
      <c r="E78" t="s">
        <v>14965</v>
      </c>
      <c r="I78" t="s">
        <v>14383</v>
      </c>
      <c r="J7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t="s">
        <v>14966</v>
      </c>
      <c r="E79" t="s">
        <v>14965</v>
      </c>
      <c r="I79" t="s">
        <v>14386</v>
      </c>
      <c r="J79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t="s">
        <v>14966</v>
      </c>
      <c r="E80" t="s">
        <v>14965</v>
      </c>
      <c r="H80" t="s">
        <v>1140</v>
      </c>
      <c r="I80" t="s">
        <v>14389</v>
      </c>
      <c r="J80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t="s">
        <v>14966</v>
      </c>
      <c r="E81" t="s">
        <v>14965</v>
      </c>
      <c r="H81" t="s">
        <v>1140</v>
      </c>
      <c r="I81" t="s">
        <v>14392</v>
      </c>
      <c r="J81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t="s">
        <v>14967</v>
      </c>
      <c r="E82" t="s">
        <v>86</v>
      </c>
      <c r="I82" t="s">
        <v>14395</v>
      </c>
      <c r="J8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t="s">
        <v>62</v>
      </c>
      <c r="E83" t="s">
        <v>11274</v>
      </c>
      <c r="I83" t="s">
        <v>14398</v>
      </c>
      <c r="J83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t="s">
        <v>2283</v>
      </c>
      <c r="E84" t="s">
        <v>14965</v>
      </c>
      <c r="I84" t="s">
        <v>14401</v>
      </c>
      <c r="J84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t="s">
        <v>64</v>
      </c>
      <c r="E85" t="s">
        <v>1552</v>
      </c>
      <c r="I85" t="s">
        <v>14404</v>
      </c>
      <c r="J8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t="s">
        <v>91</v>
      </c>
      <c r="E86" t="s">
        <v>11274</v>
      </c>
      <c r="I86" t="s">
        <v>14407</v>
      </c>
      <c r="J8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t="s">
        <v>62</v>
      </c>
      <c r="E87" t="s">
        <v>1552</v>
      </c>
      <c r="I87" t="s">
        <v>14410</v>
      </c>
      <c r="J8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t="s">
        <v>64</v>
      </c>
      <c r="E88" t="s">
        <v>1552</v>
      </c>
      <c r="I88" t="s">
        <v>14413</v>
      </c>
      <c r="J8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t="s">
        <v>62</v>
      </c>
      <c r="E89" t="s">
        <v>11274</v>
      </c>
      <c r="I89" t="s">
        <v>14416</v>
      </c>
      <c r="J89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t="s">
        <v>14967</v>
      </c>
      <c r="E90" t="s">
        <v>1552</v>
      </c>
      <c r="I90" t="s">
        <v>14419</v>
      </c>
      <c r="J90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t="s">
        <v>64</v>
      </c>
      <c r="E91" t="s">
        <v>2469</v>
      </c>
      <c r="F91" t="s">
        <v>51</v>
      </c>
      <c r="I91" t="s">
        <v>14422</v>
      </c>
      <c r="J91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t="s">
        <v>85</v>
      </c>
      <c r="E92" t="s">
        <v>2469</v>
      </c>
      <c r="F92" t="s">
        <v>58</v>
      </c>
      <c r="I92" t="s">
        <v>14425</v>
      </c>
      <c r="J9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t="s">
        <v>15005</v>
      </c>
      <c r="E93" t="s">
        <v>2469</v>
      </c>
      <c r="F93" t="s">
        <v>58</v>
      </c>
      <c r="I93" t="s">
        <v>14428</v>
      </c>
      <c r="J93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t="s">
        <v>15004</v>
      </c>
      <c r="E94" t="s">
        <v>2469</v>
      </c>
      <c r="F94" t="s">
        <v>58</v>
      </c>
      <c r="I94" t="s">
        <v>14431</v>
      </c>
      <c r="J94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t="s">
        <v>64</v>
      </c>
      <c r="E95" t="s">
        <v>1552</v>
      </c>
      <c r="I95" t="s">
        <v>14434</v>
      </c>
      <c r="J9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t="s">
        <v>91</v>
      </c>
      <c r="E96" t="s">
        <v>11274</v>
      </c>
      <c r="I96" t="s">
        <v>14437</v>
      </c>
      <c r="J9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t="s">
        <v>85</v>
      </c>
      <c r="E98" t="s">
        <v>1550</v>
      </c>
      <c r="H98" t="s">
        <v>1140</v>
      </c>
      <c r="I98" t="s">
        <v>14440</v>
      </c>
      <c r="J9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t="s">
        <v>85</v>
      </c>
      <c r="E99" t="s">
        <v>1550</v>
      </c>
      <c r="H99" t="s">
        <v>1140</v>
      </c>
      <c r="I99" t="s">
        <v>14443</v>
      </c>
      <c r="J99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t="s">
        <v>91</v>
      </c>
      <c r="E100" t="s">
        <v>15006</v>
      </c>
      <c r="F100" t="s">
        <v>58</v>
      </c>
      <c r="I100" t="s">
        <v>14446</v>
      </c>
      <c r="J100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t="s">
        <v>14967</v>
      </c>
      <c r="E101" t="s">
        <v>1552</v>
      </c>
      <c r="I101" t="s">
        <v>14449</v>
      </c>
      <c r="J101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t="s">
        <v>14967</v>
      </c>
      <c r="E102" t="s">
        <v>15006</v>
      </c>
      <c r="F102" t="s">
        <v>51</v>
      </c>
      <c r="I102" t="s">
        <v>14452</v>
      </c>
      <c r="J10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t="s">
        <v>62</v>
      </c>
      <c r="E103" t="s">
        <v>2302</v>
      </c>
      <c r="F103" t="s">
        <v>51</v>
      </c>
      <c r="I103" t="s">
        <v>14455</v>
      </c>
      <c r="J103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t="s">
        <v>62</v>
      </c>
      <c r="E104" t="s">
        <v>11274</v>
      </c>
      <c r="I104" t="s">
        <v>14458</v>
      </c>
      <c r="J104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t="s">
        <v>91</v>
      </c>
      <c r="E105" t="s">
        <v>11274</v>
      </c>
      <c r="I105" t="s">
        <v>14971</v>
      </c>
      <c r="J10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t="s">
        <v>91</v>
      </c>
      <c r="E106" t="s">
        <v>2302</v>
      </c>
      <c r="F106" t="s">
        <v>58</v>
      </c>
      <c r="I106" t="s">
        <v>14461</v>
      </c>
      <c r="J10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t="s">
        <v>62</v>
      </c>
      <c r="E107" t="s">
        <v>11274</v>
      </c>
      <c r="I107" t="s">
        <v>14464</v>
      </c>
      <c r="J10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t="s">
        <v>64</v>
      </c>
      <c r="E108" t="s">
        <v>5007</v>
      </c>
      <c r="F108" t="s">
        <v>15245</v>
      </c>
      <c r="I108" t="s">
        <v>14467</v>
      </c>
      <c r="J10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t="s">
        <v>62</v>
      </c>
      <c r="E109" t="s">
        <v>5007</v>
      </c>
      <c r="F109" t="s">
        <v>51</v>
      </c>
      <c r="I109" t="s">
        <v>14470</v>
      </c>
      <c r="J109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t="s">
        <v>91</v>
      </c>
      <c r="E110" t="s">
        <v>11274</v>
      </c>
      <c r="I110" t="s">
        <v>15416</v>
      </c>
      <c r="J110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t="s">
        <v>62</v>
      </c>
      <c r="E111" t="s">
        <v>2302</v>
      </c>
      <c r="F111" t="s">
        <v>51</v>
      </c>
      <c r="I111" t="s">
        <v>15419</v>
      </c>
      <c r="J111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t="s">
        <v>91</v>
      </c>
      <c r="E112" t="s">
        <v>2302</v>
      </c>
      <c r="F112" t="s">
        <v>51</v>
      </c>
      <c r="I112" t="s">
        <v>15422</v>
      </c>
      <c r="J11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t="s">
        <v>62</v>
      </c>
      <c r="E113" t="s">
        <v>11274</v>
      </c>
      <c r="I113" t="s">
        <v>15425</v>
      </c>
      <c r="J113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t="s">
        <v>64</v>
      </c>
      <c r="E114" t="s">
        <v>1552</v>
      </c>
      <c r="I114" t="s">
        <v>15428</v>
      </c>
      <c r="J114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t="s">
        <v>91</v>
      </c>
      <c r="E115" t="s">
        <v>11274</v>
      </c>
      <c r="I115" t="s">
        <v>15431</v>
      </c>
      <c r="J1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t="s">
        <v>62</v>
      </c>
      <c r="E116" t="s">
        <v>1552</v>
      </c>
      <c r="I116" t="s">
        <v>15434</v>
      </c>
      <c r="J1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t="s">
        <v>62</v>
      </c>
      <c r="E117" t="s">
        <v>11274</v>
      </c>
      <c r="I117" t="s">
        <v>15437</v>
      </c>
      <c r="J1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t="s">
        <v>91</v>
      </c>
      <c r="E118" t="s">
        <v>4859</v>
      </c>
      <c r="I118" t="s">
        <v>15440</v>
      </c>
      <c r="J1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t="s">
        <v>64</v>
      </c>
      <c r="E119" t="s">
        <v>15890</v>
      </c>
      <c r="I119" t="s">
        <v>15443</v>
      </c>
      <c r="J119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t="s">
        <v>14967</v>
      </c>
      <c r="E120" t="s">
        <v>15890</v>
      </c>
      <c r="I120" t="s">
        <v>15446</v>
      </c>
      <c r="J120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t="s">
        <v>14967</v>
      </c>
      <c r="E121" t="s">
        <v>15890</v>
      </c>
      <c r="F121" t="s">
        <v>58</v>
      </c>
      <c r="I121" t="s">
        <v>15934</v>
      </c>
      <c r="J121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t="s">
        <v>16292</v>
      </c>
      <c r="E122" t="s">
        <v>646</v>
      </c>
      <c r="I122" t="s">
        <v>16073</v>
      </c>
      <c r="J1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t="s">
        <v>91</v>
      </c>
      <c r="E123" t="s">
        <v>11274</v>
      </c>
      <c r="I123" t="s">
        <v>16076</v>
      </c>
      <c r="J123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t="s">
        <v>62</v>
      </c>
      <c r="E124" t="s">
        <v>2302</v>
      </c>
      <c r="F124" t="s">
        <v>51</v>
      </c>
      <c r="I124" t="s">
        <v>16308</v>
      </c>
      <c r="J124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t="s">
        <v>62</v>
      </c>
      <c r="E125" t="s">
        <v>11274</v>
      </c>
      <c r="I125" t="s">
        <v>16079</v>
      </c>
      <c r="J1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t="s">
        <v>91</v>
      </c>
      <c r="E126" t="s">
        <v>16293</v>
      </c>
      <c r="F126" t="s">
        <v>60</v>
      </c>
      <c r="I126" t="s">
        <v>16082</v>
      </c>
      <c r="J12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t="s">
        <v>62</v>
      </c>
      <c r="E127" t="s">
        <v>16293</v>
      </c>
      <c r="F127" t="s">
        <v>51</v>
      </c>
      <c r="I127" t="s">
        <v>16085</v>
      </c>
      <c r="J12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t="s">
        <v>16728</v>
      </c>
      <c r="E128" t="s">
        <v>11274</v>
      </c>
      <c r="I128" t="s">
        <v>16311</v>
      </c>
      <c r="J1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t="s">
        <v>91</v>
      </c>
      <c r="E129" t="s">
        <v>11274</v>
      </c>
      <c r="H129" t="s">
        <v>1140</v>
      </c>
      <c r="I129" t="s">
        <v>16314</v>
      </c>
      <c r="J129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t="s">
        <v>62</v>
      </c>
      <c r="E130" t="s">
        <v>11274</v>
      </c>
      <c r="I130" t="s">
        <v>16317</v>
      </c>
      <c r="J130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t="s">
        <v>4</v>
      </c>
      <c r="E131" t="s">
        <v>646</v>
      </c>
      <c r="I131" t="s">
        <v>16320</v>
      </c>
      <c r="J131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t="s">
        <v>4</v>
      </c>
      <c r="E132" t="s">
        <v>646</v>
      </c>
      <c r="H132" t="s">
        <v>1140</v>
      </c>
      <c r="I132" t="s">
        <v>16323</v>
      </c>
      <c r="J13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t="s">
        <v>2283</v>
      </c>
      <c r="E133" t="s">
        <v>1134</v>
      </c>
      <c r="I133" t="s">
        <v>16326</v>
      </c>
      <c r="J133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t="s">
        <v>2283</v>
      </c>
      <c r="E134" t="s">
        <v>16729</v>
      </c>
      <c r="I134" t="s">
        <v>16329</v>
      </c>
      <c r="J134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t="s">
        <v>64</v>
      </c>
      <c r="E135" t="s">
        <v>15890</v>
      </c>
      <c r="I135" t="s">
        <v>16332</v>
      </c>
      <c r="J13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t="s">
        <v>16730</v>
      </c>
      <c r="E136" t="s">
        <v>15890</v>
      </c>
      <c r="I136" t="s">
        <v>16335</v>
      </c>
      <c r="J13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t="s">
        <v>62</v>
      </c>
      <c r="E137" t="s">
        <v>15890</v>
      </c>
      <c r="I137" t="s">
        <v>16338</v>
      </c>
      <c r="J13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t="s">
        <v>16731</v>
      </c>
      <c r="E138" t="s">
        <v>15890</v>
      </c>
      <c r="H138" t="s">
        <v>16732</v>
      </c>
      <c r="I138" t="s">
        <v>16341</v>
      </c>
      <c r="J13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t="s">
        <v>4</v>
      </c>
      <c r="E139" t="s">
        <v>646</v>
      </c>
      <c r="I139" t="s">
        <v>16344</v>
      </c>
      <c r="J139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t="s">
        <v>4</v>
      </c>
      <c r="E140" t="s">
        <v>646</v>
      </c>
      <c r="H140" t="s">
        <v>1140</v>
      </c>
      <c r="I140" t="s">
        <v>16347</v>
      </c>
      <c r="J140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t="s">
        <v>91</v>
      </c>
      <c r="E141" t="s">
        <v>11274</v>
      </c>
      <c r="I141" t="s">
        <v>16779</v>
      </c>
      <c r="J141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t="s">
        <v>91</v>
      </c>
      <c r="E142" t="s">
        <v>1552</v>
      </c>
      <c r="I142" t="s">
        <v>16782</v>
      </c>
      <c r="J14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t="s">
        <v>62</v>
      </c>
      <c r="E143" t="s">
        <v>11274</v>
      </c>
      <c r="I143" t="s">
        <v>16785</v>
      </c>
      <c r="J143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t="s">
        <v>91</v>
      </c>
      <c r="E144" t="s">
        <v>11274</v>
      </c>
      <c r="I144" t="s">
        <v>16788</v>
      </c>
      <c r="J144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t="s">
        <v>62</v>
      </c>
      <c r="E145" t="s">
        <v>16294</v>
      </c>
      <c r="F145" t="s">
        <v>16295</v>
      </c>
      <c r="I145" t="s">
        <v>16791</v>
      </c>
      <c r="J14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t="s">
        <v>62</v>
      </c>
      <c r="E146" t="s">
        <v>1552</v>
      </c>
      <c r="I146" t="s">
        <v>16794</v>
      </c>
      <c r="J14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t="s">
        <v>62</v>
      </c>
      <c r="E147" t="s">
        <v>11274</v>
      </c>
      <c r="I147" t="s">
        <v>16797</v>
      </c>
      <c r="J14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t="s">
        <v>91</v>
      </c>
      <c r="E148" t="s">
        <v>16950</v>
      </c>
      <c r="F148" t="s">
        <v>51</v>
      </c>
      <c r="I148" t="s">
        <v>16800</v>
      </c>
      <c r="J14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t="s">
        <v>85</v>
      </c>
      <c r="E149" t="s">
        <v>16950</v>
      </c>
      <c r="F149" t="s">
        <v>16951</v>
      </c>
      <c r="I149" t="s">
        <v>16803</v>
      </c>
      <c r="J149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t="s">
        <v>4</v>
      </c>
      <c r="E150" t="s">
        <v>16952</v>
      </c>
      <c r="I150" t="s">
        <v>16806</v>
      </c>
      <c r="J150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t="s">
        <v>4</v>
      </c>
      <c r="E151" t="s">
        <v>16952</v>
      </c>
      <c r="F151" t="s">
        <v>58</v>
      </c>
      <c r="I151" t="s">
        <v>16809</v>
      </c>
      <c r="J151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t="s">
        <v>4</v>
      </c>
      <c r="E152" t="s">
        <v>16952</v>
      </c>
      <c r="F152" t="s">
        <v>58</v>
      </c>
      <c r="H152" t="s">
        <v>1140</v>
      </c>
      <c r="I152" t="s">
        <v>16812</v>
      </c>
      <c r="J15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t="s">
        <v>4</v>
      </c>
      <c r="E153" t="s">
        <v>16952</v>
      </c>
      <c r="I153" t="s">
        <v>16964</v>
      </c>
      <c r="J153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t="s">
        <v>4</v>
      </c>
      <c r="E154" t="s">
        <v>16952</v>
      </c>
      <c r="F154" t="s">
        <v>17117</v>
      </c>
      <c r="I154" t="s">
        <v>16967</v>
      </c>
      <c r="J154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t="s">
        <v>4</v>
      </c>
      <c r="E155" t="s">
        <v>16952</v>
      </c>
      <c r="F155" t="s">
        <v>17117</v>
      </c>
      <c r="H155" t="s">
        <v>1140</v>
      </c>
      <c r="I155" t="s">
        <v>16970</v>
      </c>
      <c r="J15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t="s">
        <v>803</v>
      </c>
      <c r="I156" t="s">
        <v>16973</v>
      </c>
      <c r="J15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t="s">
        <v>64</v>
      </c>
      <c r="E157" t="s">
        <v>17346</v>
      </c>
      <c r="I157" t="s">
        <v>17121</v>
      </c>
      <c r="J15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t="s">
        <v>85</v>
      </c>
      <c r="E158" t="s">
        <v>17346</v>
      </c>
      <c r="F158" t="s">
        <v>58</v>
      </c>
      <c r="I158" t="s">
        <v>17124</v>
      </c>
      <c r="J15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t="s">
        <v>91</v>
      </c>
      <c r="E159" t="s">
        <v>11274</v>
      </c>
      <c r="I159" t="s">
        <v>17127</v>
      </c>
      <c r="J159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t="s">
        <v>91</v>
      </c>
      <c r="E160" t="s">
        <v>1552</v>
      </c>
      <c r="I160" t="s">
        <v>17130</v>
      </c>
      <c r="J160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t="s">
        <v>62</v>
      </c>
      <c r="E161" t="s">
        <v>11274</v>
      </c>
      <c r="I161" t="s">
        <v>17999</v>
      </c>
      <c r="J161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t="s">
        <v>64</v>
      </c>
      <c r="E162" t="s">
        <v>11274</v>
      </c>
      <c r="I162" t="s">
        <v>17384</v>
      </c>
      <c r="J16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t="s">
        <v>85</v>
      </c>
      <c r="E163" t="s">
        <v>11274</v>
      </c>
      <c r="I163" t="s">
        <v>17387</v>
      </c>
      <c r="J163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t="s">
        <v>91</v>
      </c>
      <c r="E164" t="s">
        <v>11274</v>
      </c>
      <c r="I164" t="s">
        <v>17390</v>
      </c>
      <c r="J164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t="s">
        <v>62</v>
      </c>
      <c r="E165" t="s">
        <v>1552</v>
      </c>
      <c r="I165" t="s">
        <v>17393</v>
      </c>
      <c r="J16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t="s">
        <v>62</v>
      </c>
      <c r="E166" t="s">
        <v>11274</v>
      </c>
      <c r="I166" t="s">
        <v>17396</v>
      </c>
      <c r="J16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t="s">
        <v>91</v>
      </c>
      <c r="E167" t="s">
        <v>11274</v>
      </c>
      <c r="I167" t="s">
        <v>17399</v>
      </c>
      <c r="J16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t="s">
        <v>91</v>
      </c>
      <c r="E168" t="s">
        <v>16294</v>
      </c>
      <c r="F168" t="s">
        <v>18002</v>
      </c>
      <c r="I168" t="s">
        <v>17402</v>
      </c>
      <c r="J16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t="s">
        <v>91</v>
      </c>
      <c r="E169" t="s">
        <v>70</v>
      </c>
      <c r="I169" t="s">
        <v>17405</v>
      </c>
      <c r="J169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t="s">
        <v>62</v>
      </c>
      <c r="E170" t="s">
        <v>70</v>
      </c>
      <c r="F170" t="s">
        <v>58</v>
      </c>
      <c r="I170" t="s">
        <v>17408</v>
      </c>
      <c r="J170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t="s">
        <v>62</v>
      </c>
      <c r="E171" t="s">
        <v>11274</v>
      </c>
      <c r="I171" t="s">
        <v>17411</v>
      </c>
      <c r="J171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t="s">
        <v>64</v>
      </c>
      <c r="E172" t="s">
        <v>16294</v>
      </c>
      <c r="F172" t="s">
        <v>51</v>
      </c>
      <c r="I172" t="s">
        <v>17414</v>
      </c>
      <c r="J17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t="s">
        <v>91</v>
      </c>
      <c r="E173" t="s">
        <v>11274</v>
      </c>
      <c r="I173" t="s">
        <v>17417</v>
      </c>
      <c r="J173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t="s">
        <v>91</v>
      </c>
      <c r="E174" t="s">
        <v>70</v>
      </c>
      <c r="I174" t="s">
        <v>17420</v>
      </c>
      <c r="J174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t="s">
        <v>62</v>
      </c>
      <c r="E175" t="s">
        <v>70</v>
      </c>
      <c r="I175" t="s">
        <v>17423</v>
      </c>
      <c r="J17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t="s">
        <v>62</v>
      </c>
      <c r="E176" t="s">
        <v>11274</v>
      </c>
      <c r="I176" t="s">
        <v>17426</v>
      </c>
      <c r="J17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t="s">
        <v>91</v>
      </c>
      <c r="E177" t="s">
        <v>8100</v>
      </c>
      <c r="I177" t="s">
        <v>18166</v>
      </c>
      <c r="J17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t="s">
        <v>91</v>
      </c>
      <c r="E178" t="s">
        <v>18100</v>
      </c>
      <c r="F178" t="s">
        <v>51</v>
      </c>
      <c r="I178" t="s">
        <v>18052</v>
      </c>
      <c r="J17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t="s">
        <v>91</v>
      </c>
      <c r="E179" t="s">
        <v>18101</v>
      </c>
      <c r="F179" t="s">
        <v>51</v>
      </c>
      <c r="I179" t="s">
        <v>18055</v>
      </c>
      <c r="J179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t="s">
        <v>91</v>
      </c>
      <c r="E180" t="s">
        <v>18102</v>
      </c>
      <c r="I180" t="s">
        <v>18058</v>
      </c>
      <c r="J180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t="s">
        <v>91</v>
      </c>
      <c r="E181" t="s">
        <v>11274</v>
      </c>
      <c r="I181" t="s">
        <v>18061</v>
      </c>
      <c r="J181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t="s">
        <v>62</v>
      </c>
      <c r="E182" t="s">
        <v>18100</v>
      </c>
      <c r="F182" t="s">
        <v>1555</v>
      </c>
      <c r="I182" t="s">
        <v>18064</v>
      </c>
      <c r="J18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t="s">
        <v>5494</v>
      </c>
      <c r="E183" t="s">
        <v>18101</v>
      </c>
      <c r="F183" t="s">
        <v>1555</v>
      </c>
      <c r="I183" t="s">
        <v>18067</v>
      </c>
      <c r="J183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t="s">
        <v>91</v>
      </c>
      <c r="E184" t="s">
        <v>18100</v>
      </c>
      <c r="F184" t="s">
        <v>51</v>
      </c>
      <c r="I184" t="s">
        <v>18070</v>
      </c>
      <c r="J184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t="s">
        <v>62</v>
      </c>
      <c r="E185" t="s">
        <v>18100</v>
      </c>
      <c r="F185" t="s">
        <v>1555</v>
      </c>
      <c r="I185" t="s">
        <v>18073</v>
      </c>
      <c r="J18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t="s">
        <v>62</v>
      </c>
      <c r="E186" t="s">
        <v>11274</v>
      </c>
      <c r="I186" t="s">
        <v>18169</v>
      </c>
      <c r="J18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t="s">
        <v>91</v>
      </c>
      <c r="E187" t="s">
        <v>18101</v>
      </c>
      <c r="F187" t="s">
        <v>51</v>
      </c>
      <c r="I187" t="s">
        <v>18076</v>
      </c>
      <c r="J18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t="s">
        <v>62</v>
      </c>
      <c r="E188" t="s">
        <v>18101</v>
      </c>
      <c r="F188" t="s">
        <v>51</v>
      </c>
      <c r="I188" t="s">
        <v>18079</v>
      </c>
      <c r="J18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t="s">
        <v>91</v>
      </c>
      <c r="E189" t="s">
        <v>70</v>
      </c>
      <c r="I189" t="s">
        <v>18082</v>
      </c>
      <c r="J189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t="s">
        <v>62</v>
      </c>
      <c r="E190" t="s">
        <v>70</v>
      </c>
      <c r="F190" t="s">
        <v>18685</v>
      </c>
      <c r="I190" t="s">
        <v>18085</v>
      </c>
      <c r="J190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t="s">
        <v>91</v>
      </c>
      <c r="E191" t="s">
        <v>1552</v>
      </c>
      <c r="I191" t="s">
        <v>18088</v>
      </c>
      <c r="J191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t="s">
        <v>91</v>
      </c>
      <c r="E192" t="s">
        <v>11274</v>
      </c>
      <c r="I192" t="s">
        <v>18091</v>
      </c>
      <c r="J19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t="s">
        <v>62</v>
      </c>
      <c r="E193" t="s">
        <v>1552</v>
      </c>
      <c r="I193" t="s">
        <v>18094</v>
      </c>
      <c r="J193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t="s">
        <v>62</v>
      </c>
      <c r="E194" t="s">
        <v>11274</v>
      </c>
      <c r="I194" t="s">
        <v>18097</v>
      </c>
      <c r="J194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t="s">
        <v>803</v>
      </c>
      <c r="I195" t="s">
        <v>18172</v>
      </c>
      <c r="J19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t="s">
        <v>803</v>
      </c>
      <c r="I196" t="s">
        <v>18686</v>
      </c>
      <c r="J19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t="s">
        <v>91</v>
      </c>
      <c r="E197" t="s">
        <v>1550</v>
      </c>
      <c r="I197" t="s">
        <v>18702</v>
      </c>
      <c r="J19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t="s">
        <v>62</v>
      </c>
      <c r="E198" t="s">
        <v>1550</v>
      </c>
      <c r="F198" t="s">
        <v>16953</v>
      </c>
      <c r="I198" t="s">
        <v>18705</v>
      </c>
      <c r="J19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t="s">
        <v>91</v>
      </c>
      <c r="E199" t="s">
        <v>19053</v>
      </c>
      <c r="I199" t="s">
        <v>18708</v>
      </c>
      <c r="J199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t="s">
        <v>62</v>
      </c>
      <c r="E200" t="s">
        <v>19053</v>
      </c>
      <c r="I200" t="s">
        <v>18711</v>
      </c>
      <c r="J200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t="s">
        <v>91</v>
      </c>
      <c r="E201" t="s">
        <v>4564</v>
      </c>
      <c r="I201" t="s">
        <v>18714</v>
      </c>
      <c r="J201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t="s">
        <v>62</v>
      </c>
      <c r="E202" t="s">
        <v>4564</v>
      </c>
      <c r="I202" t="s">
        <v>18717</v>
      </c>
      <c r="J20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t="s">
        <v>91</v>
      </c>
      <c r="E203" t="s">
        <v>1552</v>
      </c>
      <c r="I203" t="s">
        <v>18720</v>
      </c>
      <c r="J203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t="s">
        <v>62</v>
      </c>
      <c r="E204" t="s">
        <v>1552</v>
      </c>
      <c r="I204" t="s">
        <v>18723</v>
      </c>
      <c r="J204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t="s">
        <v>91</v>
      </c>
      <c r="E205" t="s">
        <v>7577</v>
      </c>
      <c r="I205" t="s">
        <v>18726</v>
      </c>
      <c r="J20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t="s">
        <v>85</v>
      </c>
      <c r="E206" t="s">
        <v>7577</v>
      </c>
      <c r="F206" t="s">
        <v>2648</v>
      </c>
      <c r="I206" t="s">
        <v>18729</v>
      </c>
      <c r="J20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t="s">
        <v>91</v>
      </c>
      <c r="E207" t="s">
        <v>70</v>
      </c>
      <c r="I207" t="s">
        <v>18732</v>
      </c>
      <c r="J20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t="s">
        <v>91</v>
      </c>
      <c r="E208" t="s">
        <v>19379</v>
      </c>
      <c r="F208" t="s">
        <v>19380</v>
      </c>
      <c r="I208" t="s">
        <v>19085</v>
      </c>
      <c r="J20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t="s">
        <v>62</v>
      </c>
      <c r="E209" t="s">
        <v>70</v>
      </c>
      <c r="I209" t="s">
        <v>18735</v>
      </c>
      <c r="J209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t="s">
        <v>91</v>
      </c>
      <c r="E210" t="s">
        <v>70</v>
      </c>
      <c r="I210" t="s">
        <v>19088</v>
      </c>
      <c r="J210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t="s">
        <v>62</v>
      </c>
      <c r="E211" t="s">
        <v>19379</v>
      </c>
      <c r="F211" t="s">
        <v>19380</v>
      </c>
      <c r="I211" t="s">
        <v>19091</v>
      </c>
      <c r="J211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t="s">
        <v>62</v>
      </c>
      <c r="E212" t="s">
        <v>70</v>
      </c>
      <c r="F212" t="s">
        <v>58</v>
      </c>
      <c r="I212" t="s">
        <v>19094</v>
      </c>
      <c r="J21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t="s">
        <v>91</v>
      </c>
      <c r="E213" t="s">
        <v>19381</v>
      </c>
      <c r="F213" t="s">
        <v>51</v>
      </c>
      <c r="I213" t="s">
        <v>19097</v>
      </c>
      <c r="J213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t="s">
        <v>62</v>
      </c>
      <c r="E214" t="s">
        <v>19381</v>
      </c>
      <c r="F214" t="s">
        <v>51</v>
      </c>
      <c r="I214" t="s">
        <v>19100</v>
      </c>
      <c r="J214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t="s">
        <v>91</v>
      </c>
      <c r="E215" t="s">
        <v>19778</v>
      </c>
      <c r="F215" t="s">
        <v>51</v>
      </c>
      <c r="I215" t="s">
        <v>19103</v>
      </c>
      <c r="J2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t="s">
        <v>91</v>
      </c>
      <c r="E216" t="s">
        <v>51</v>
      </c>
      <c r="I216" t="s">
        <v>19106</v>
      </c>
      <c r="J2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t="s">
        <v>62</v>
      </c>
      <c r="E217" t="s">
        <v>4859</v>
      </c>
      <c r="F217" t="s">
        <v>58</v>
      </c>
      <c r="H217" t="s">
        <v>1135</v>
      </c>
      <c r="I217" t="s">
        <v>19109</v>
      </c>
      <c r="J2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t="s">
        <v>64</v>
      </c>
      <c r="E218" t="s">
        <v>19779</v>
      </c>
      <c r="I218" t="s">
        <v>19112</v>
      </c>
      <c r="J2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t="s">
        <v>91</v>
      </c>
      <c r="E219" t="s">
        <v>19780</v>
      </c>
      <c r="I219" t="s">
        <v>19394</v>
      </c>
      <c r="J219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t="s">
        <v>62</v>
      </c>
      <c r="E220" t="s">
        <v>19780</v>
      </c>
      <c r="F220" t="s">
        <v>19781</v>
      </c>
      <c r="I220" t="s">
        <v>19397</v>
      </c>
      <c r="J220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t="s">
        <v>2283</v>
      </c>
      <c r="E221" t="s">
        <v>19782</v>
      </c>
      <c r="I221" t="s">
        <v>19115</v>
      </c>
      <c r="J221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t="s">
        <v>19783</v>
      </c>
      <c r="E222" t="s">
        <v>19782</v>
      </c>
      <c r="I222" t="s">
        <v>19400</v>
      </c>
      <c r="J2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t="s">
        <v>162</v>
      </c>
      <c r="E223" t="s">
        <v>19782</v>
      </c>
      <c r="F223" t="s">
        <v>2648</v>
      </c>
      <c r="G223">
        <v>1</v>
      </c>
      <c r="H223" s="6"/>
      <c r="I223" t="s">
        <v>19403</v>
      </c>
      <c r="J223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t="s">
        <v>162</v>
      </c>
      <c r="E224" t="s">
        <v>19782</v>
      </c>
      <c r="F224" t="s">
        <v>19784</v>
      </c>
      <c r="I224" t="s">
        <v>19406</v>
      </c>
      <c r="J224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t="s">
        <v>4</v>
      </c>
      <c r="E225" t="s">
        <v>260</v>
      </c>
      <c r="I225" t="s">
        <v>19409</v>
      </c>
      <c r="J2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t="s">
        <v>91</v>
      </c>
      <c r="E226" t="s">
        <v>4564</v>
      </c>
      <c r="I226" t="s">
        <v>19813</v>
      </c>
      <c r="J22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t="s">
        <v>62</v>
      </c>
      <c r="E227" t="s">
        <v>4564</v>
      </c>
      <c r="I227" t="s">
        <v>19816</v>
      </c>
      <c r="J22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t="s">
        <v>803</v>
      </c>
      <c r="E228" t="s">
        <v>19921</v>
      </c>
      <c r="I228" t="s">
        <v>19819</v>
      </c>
      <c r="J2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t="s">
        <v>115</v>
      </c>
      <c r="E229" t="s">
        <v>86</v>
      </c>
      <c r="F229" t="s">
        <v>20474</v>
      </c>
      <c r="I229" t="s">
        <v>19822</v>
      </c>
      <c r="J229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t="s">
        <v>91</v>
      </c>
      <c r="E230" t="s">
        <v>4859</v>
      </c>
      <c r="F230" t="s">
        <v>58</v>
      </c>
      <c r="H230" t="s">
        <v>1135</v>
      </c>
      <c r="I230" t="s">
        <v>19941</v>
      </c>
      <c r="J230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t="s">
        <v>91</v>
      </c>
      <c r="E231" t="s">
        <v>14965</v>
      </c>
      <c r="F231" t="s">
        <v>88</v>
      </c>
      <c r="I231" t="s">
        <v>19944</v>
      </c>
      <c r="J231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t="s">
        <v>62</v>
      </c>
      <c r="E232" t="s">
        <v>14965</v>
      </c>
      <c r="F232" t="s">
        <v>88</v>
      </c>
      <c r="I232" t="s">
        <v>19947</v>
      </c>
      <c r="J23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t="s">
        <v>85</v>
      </c>
      <c r="E233" t="s">
        <v>1550</v>
      </c>
      <c r="I233" t="s">
        <v>19950</v>
      </c>
      <c r="J233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t="s">
        <v>62</v>
      </c>
      <c r="E234" t="s">
        <v>4859</v>
      </c>
      <c r="F234" t="s">
        <v>1597</v>
      </c>
      <c r="H234" t="s">
        <v>1135</v>
      </c>
      <c r="I234" t="s">
        <v>19953</v>
      </c>
      <c r="J234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t="s">
        <v>91</v>
      </c>
      <c r="E235" t="s">
        <v>2733</v>
      </c>
      <c r="F235" t="s">
        <v>60</v>
      </c>
      <c r="I235" t="s">
        <v>20486</v>
      </c>
      <c r="J23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t="s">
        <v>62</v>
      </c>
      <c r="E236" t="s">
        <v>2733</v>
      </c>
      <c r="F236" t="s">
        <v>51</v>
      </c>
      <c r="I236" t="s">
        <v>20489</v>
      </c>
      <c r="J23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t="s">
        <v>91</v>
      </c>
      <c r="E237" t="s">
        <v>21086</v>
      </c>
      <c r="F237" t="s">
        <v>51</v>
      </c>
      <c r="I237" t="s">
        <v>20492</v>
      </c>
      <c r="J23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t="s">
        <v>62</v>
      </c>
      <c r="E238" t="s">
        <v>21086</v>
      </c>
      <c r="F238" t="s">
        <v>21087</v>
      </c>
      <c r="I238" t="s">
        <v>20495</v>
      </c>
      <c r="J23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t="s">
        <v>62</v>
      </c>
      <c r="E239" t="s">
        <v>8107</v>
      </c>
      <c r="F239" t="s">
        <v>58</v>
      </c>
      <c r="I239" t="s">
        <v>20498</v>
      </c>
      <c r="J239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t="s">
        <v>91</v>
      </c>
      <c r="E240" t="s">
        <v>8107</v>
      </c>
      <c r="F240" t="s">
        <v>51</v>
      </c>
      <c r="I240" t="s">
        <v>20501</v>
      </c>
      <c r="J240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t="s">
        <v>62</v>
      </c>
      <c r="E241" t="s">
        <v>8107</v>
      </c>
      <c r="F241" t="s">
        <v>51</v>
      </c>
      <c r="I241" t="s">
        <v>20504</v>
      </c>
      <c r="J241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t="s">
        <v>91</v>
      </c>
      <c r="E242" t="s">
        <v>21088</v>
      </c>
      <c r="I242" t="s">
        <v>20507</v>
      </c>
      <c r="J24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t="s">
        <v>91</v>
      </c>
      <c r="E243" t="s">
        <v>1552</v>
      </c>
      <c r="I243" t="s">
        <v>20510</v>
      </c>
      <c r="J243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t="s">
        <v>62</v>
      </c>
      <c r="E244" t="s">
        <v>21088</v>
      </c>
      <c r="I244" t="s">
        <v>20513</v>
      </c>
      <c r="J244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t="s">
        <v>91</v>
      </c>
      <c r="E245" t="s">
        <v>8107</v>
      </c>
      <c r="F245" t="s">
        <v>51</v>
      </c>
      <c r="I245" t="s">
        <v>20516</v>
      </c>
      <c r="J24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t="s">
        <v>62</v>
      </c>
      <c r="E246" t="s">
        <v>1552</v>
      </c>
      <c r="I246" t="s">
        <v>20519</v>
      </c>
      <c r="J24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t="s">
        <v>803</v>
      </c>
      <c r="I247" t="s">
        <v>21080</v>
      </c>
      <c r="J24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t="s">
        <v>91</v>
      </c>
      <c r="E248" t="s">
        <v>21089</v>
      </c>
      <c r="I248" t="s">
        <v>20522</v>
      </c>
      <c r="J24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t="s">
        <v>62</v>
      </c>
      <c r="E249" t="s">
        <v>8107</v>
      </c>
      <c r="F249" t="s">
        <v>51</v>
      </c>
      <c r="I249" t="s">
        <v>20525</v>
      </c>
      <c r="J249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t="s">
        <v>91</v>
      </c>
      <c r="E250" t="s">
        <v>8107</v>
      </c>
      <c r="I250" t="s">
        <v>20528</v>
      </c>
      <c r="J250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t="s">
        <v>91</v>
      </c>
      <c r="E251" t="s">
        <v>7577</v>
      </c>
      <c r="F251" t="s">
        <v>51</v>
      </c>
      <c r="I251" t="s">
        <v>21134</v>
      </c>
      <c r="J251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t="s">
        <v>62</v>
      </c>
      <c r="E252" t="s">
        <v>8107</v>
      </c>
      <c r="F252" t="s">
        <v>51</v>
      </c>
      <c r="I252" t="s">
        <v>21137</v>
      </c>
      <c r="J25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t="s">
        <v>91</v>
      </c>
      <c r="E253" t="s">
        <v>8107</v>
      </c>
      <c r="F253" t="s">
        <v>51</v>
      </c>
      <c r="I253" t="s">
        <v>21140</v>
      </c>
      <c r="J253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t="s">
        <v>62</v>
      </c>
      <c r="E254" t="s">
        <v>4859</v>
      </c>
      <c r="F254" t="s">
        <v>58</v>
      </c>
      <c r="H254" t="s">
        <v>12303</v>
      </c>
      <c r="I254" t="s">
        <v>21143</v>
      </c>
      <c r="J254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t="s">
        <v>91</v>
      </c>
      <c r="E255" t="s">
        <v>1552</v>
      </c>
      <c r="I255" t="s">
        <v>21146</v>
      </c>
      <c r="J25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t="s">
        <v>62</v>
      </c>
      <c r="E256" t="s">
        <v>1552</v>
      </c>
      <c r="I256" t="s">
        <v>21149</v>
      </c>
      <c r="J25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t="s">
        <v>62</v>
      </c>
      <c r="E257" t="s">
        <v>8107</v>
      </c>
      <c r="F257" t="s">
        <v>51</v>
      </c>
      <c r="I257" t="s">
        <v>21152</v>
      </c>
      <c r="J25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t="s">
        <v>91</v>
      </c>
      <c r="E258" t="s">
        <v>8107</v>
      </c>
      <c r="F258" t="s">
        <v>21587</v>
      </c>
      <c r="I258" t="s">
        <v>21155</v>
      </c>
      <c r="J25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t="s">
        <v>64</v>
      </c>
      <c r="E259" t="s">
        <v>21588</v>
      </c>
      <c r="F259" t="s">
        <v>51</v>
      </c>
      <c r="I259" t="s">
        <v>21158</v>
      </c>
      <c r="J259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t="s">
        <v>85</v>
      </c>
      <c r="E260" t="s">
        <v>21589</v>
      </c>
      <c r="I260" t="s">
        <v>21161</v>
      </c>
      <c r="J260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t="s">
        <v>85</v>
      </c>
      <c r="E261" t="s">
        <v>21589</v>
      </c>
      <c r="H261" t="s">
        <v>1140</v>
      </c>
      <c r="I261" t="s">
        <v>21164</v>
      </c>
      <c r="J261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t="s">
        <v>64</v>
      </c>
      <c r="E262" t="s">
        <v>6164</v>
      </c>
      <c r="H262" t="s">
        <v>21590</v>
      </c>
      <c r="I262" t="s">
        <v>21167</v>
      </c>
      <c r="J26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t="s">
        <v>64</v>
      </c>
      <c r="E263" t="s">
        <v>6164</v>
      </c>
      <c r="H263" t="s">
        <v>1140</v>
      </c>
      <c r="I263" t="s">
        <v>21170</v>
      </c>
      <c r="J263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t="s">
        <v>85</v>
      </c>
      <c r="E264" t="s">
        <v>6164</v>
      </c>
      <c r="F264" t="s">
        <v>1595</v>
      </c>
      <c r="H264" t="s">
        <v>21591</v>
      </c>
      <c r="I264" t="s">
        <v>21173</v>
      </c>
      <c r="J264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t="s">
        <v>64</v>
      </c>
      <c r="E265" t="s">
        <v>21592</v>
      </c>
      <c r="F265" t="s">
        <v>51</v>
      </c>
      <c r="I265" t="s">
        <v>21176</v>
      </c>
      <c r="J26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t="s">
        <v>85</v>
      </c>
      <c r="E266" t="s">
        <v>21592</v>
      </c>
      <c r="F266" t="s">
        <v>51</v>
      </c>
      <c r="I266" t="s">
        <v>21179</v>
      </c>
      <c r="J26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t="s">
        <v>64</v>
      </c>
      <c r="E267" t="s">
        <v>21588</v>
      </c>
      <c r="F267" t="s">
        <v>51</v>
      </c>
      <c r="I267" t="s">
        <v>21696</v>
      </c>
      <c r="J26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t="s">
        <v>85</v>
      </c>
      <c r="E268" t="s">
        <v>21588</v>
      </c>
      <c r="F268" t="s">
        <v>58</v>
      </c>
      <c r="I268" t="s">
        <v>21699</v>
      </c>
      <c r="J26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t="s">
        <v>91</v>
      </c>
      <c r="E269" t="s">
        <v>4859</v>
      </c>
      <c r="F269" t="s">
        <v>58</v>
      </c>
      <c r="H269" t="s">
        <v>1135</v>
      </c>
      <c r="I269" t="s">
        <v>21702</v>
      </c>
      <c r="J269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t="s">
        <v>91</v>
      </c>
      <c r="E270" t="s">
        <v>1552</v>
      </c>
      <c r="I270" t="s">
        <v>21705</v>
      </c>
      <c r="J270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t="s">
        <v>62</v>
      </c>
      <c r="E271" t="s">
        <v>4859</v>
      </c>
      <c r="F271" t="s">
        <v>58</v>
      </c>
      <c r="H271" t="s">
        <v>1135</v>
      </c>
      <c r="I271" t="s">
        <v>21708</v>
      </c>
      <c r="J271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t="s">
        <v>85</v>
      </c>
      <c r="E272" t="s">
        <v>1552</v>
      </c>
      <c r="F272" t="s">
        <v>58</v>
      </c>
      <c r="I272" t="s">
        <v>21711</v>
      </c>
      <c r="J27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t="s">
        <v>91</v>
      </c>
      <c r="E273" t="s">
        <v>1552</v>
      </c>
      <c r="I273" t="s">
        <v>21714</v>
      </c>
      <c r="J273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t="s">
        <v>85</v>
      </c>
      <c r="E274" t="s">
        <v>1552</v>
      </c>
      <c r="F274" t="s">
        <v>58</v>
      </c>
      <c r="I274" t="s">
        <v>21717</v>
      </c>
      <c r="J274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t="s">
        <v>91</v>
      </c>
      <c r="E275" t="s">
        <v>4564</v>
      </c>
      <c r="I275" t="s">
        <v>21720</v>
      </c>
      <c r="J27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t="s">
        <v>62</v>
      </c>
      <c r="E276" t="s">
        <v>4564</v>
      </c>
      <c r="I276" t="s">
        <v>21723</v>
      </c>
      <c r="J27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t="s">
        <v>803</v>
      </c>
      <c r="E277" t="s">
        <v>8</v>
      </c>
      <c r="I277" t="s">
        <v>21983</v>
      </c>
      <c r="J27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t="s">
        <v>91</v>
      </c>
      <c r="E278" t="s">
        <v>22568</v>
      </c>
      <c r="F278" t="s">
        <v>51</v>
      </c>
      <c r="I278" t="s">
        <v>22010</v>
      </c>
      <c r="J27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t="s">
        <v>62</v>
      </c>
      <c r="E279" t="s">
        <v>22569</v>
      </c>
      <c r="I279" t="s">
        <v>21726</v>
      </c>
      <c r="J279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t="s">
        <v>91</v>
      </c>
      <c r="E280" t="s">
        <v>22570</v>
      </c>
      <c r="F280" t="s">
        <v>51</v>
      </c>
      <c r="I280" t="s">
        <v>22013</v>
      </c>
      <c r="J280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t="s">
        <v>91</v>
      </c>
      <c r="E281" t="s">
        <v>8107</v>
      </c>
      <c r="F281" t="s">
        <v>51</v>
      </c>
      <c r="I281" t="s">
        <v>22016</v>
      </c>
      <c r="J281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t="s">
        <v>62</v>
      </c>
      <c r="E282" t="s">
        <v>22571</v>
      </c>
      <c r="I282" t="s">
        <v>22019</v>
      </c>
      <c r="J28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t="s">
        <v>91</v>
      </c>
      <c r="E283" t="s">
        <v>8107</v>
      </c>
      <c r="I283" t="s">
        <v>22022</v>
      </c>
      <c r="J283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t="s">
        <v>91</v>
      </c>
      <c r="E284" t="s">
        <v>70</v>
      </c>
      <c r="I284" t="s">
        <v>22025</v>
      </c>
      <c r="J284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t="s">
        <v>62</v>
      </c>
      <c r="E285" t="s">
        <v>70</v>
      </c>
      <c r="I285" t="s">
        <v>22028</v>
      </c>
      <c r="J28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t="s">
        <v>62</v>
      </c>
      <c r="E286" t="s">
        <v>70</v>
      </c>
      <c r="I286" t="s">
        <v>22031</v>
      </c>
      <c r="J28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t="s">
        <v>85</v>
      </c>
      <c r="E287" t="s">
        <v>22568</v>
      </c>
      <c r="F287" t="s">
        <v>2648</v>
      </c>
      <c r="G287">
        <v>1</v>
      </c>
      <c r="I287" t="s">
        <v>22034</v>
      </c>
      <c r="J28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t="s">
        <v>62</v>
      </c>
      <c r="E288" t="s">
        <v>8107</v>
      </c>
      <c r="F288" t="s">
        <v>51</v>
      </c>
      <c r="I288" t="s">
        <v>22037</v>
      </c>
      <c r="J28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t="s">
        <v>91</v>
      </c>
      <c r="E289" t="s">
        <v>8107</v>
      </c>
      <c r="F289" t="s">
        <v>51</v>
      </c>
      <c r="I289" t="s">
        <v>22040</v>
      </c>
      <c r="J289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t="s">
        <v>62</v>
      </c>
      <c r="E290" t="s">
        <v>4859</v>
      </c>
      <c r="F290" t="s">
        <v>58</v>
      </c>
      <c r="H290" t="s">
        <v>1135</v>
      </c>
      <c r="I290" t="s">
        <v>22646</v>
      </c>
      <c r="J290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t="s">
        <v>62</v>
      </c>
      <c r="E291" t="s">
        <v>8107</v>
      </c>
      <c r="F291" t="s">
        <v>51</v>
      </c>
      <c r="I291" t="s">
        <v>22649</v>
      </c>
      <c r="J291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t="s">
        <v>91</v>
      </c>
      <c r="E292" t="s">
        <v>8107</v>
      </c>
      <c r="F292" t="s">
        <v>51</v>
      </c>
      <c r="I292" t="s">
        <v>22652</v>
      </c>
      <c r="J29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t="s">
        <v>62</v>
      </c>
      <c r="E293" t="s">
        <v>22568</v>
      </c>
      <c r="F293" t="s">
        <v>22576</v>
      </c>
      <c r="I293" t="s">
        <v>22655</v>
      </c>
      <c r="J293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t="s">
        <v>64</v>
      </c>
      <c r="E294" t="s">
        <v>21588</v>
      </c>
      <c r="F294" t="s">
        <v>51</v>
      </c>
      <c r="I294" t="s">
        <v>22658</v>
      </c>
      <c r="J294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t="s">
        <v>85</v>
      </c>
      <c r="E295" t="s">
        <v>21588</v>
      </c>
      <c r="F295" t="s">
        <v>58</v>
      </c>
      <c r="I295" t="s">
        <v>22661</v>
      </c>
      <c r="J29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t="s">
        <v>62</v>
      </c>
      <c r="E296" t="s">
        <v>8107</v>
      </c>
      <c r="F296" t="s">
        <v>51</v>
      </c>
      <c r="I296" t="s">
        <v>22664</v>
      </c>
      <c r="J29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t="s">
        <v>91</v>
      </c>
      <c r="E297" t="s">
        <v>8107</v>
      </c>
      <c r="F297" t="s">
        <v>51</v>
      </c>
      <c r="I297" t="s">
        <v>22667</v>
      </c>
      <c r="J29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t="s">
        <v>91</v>
      </c>
      <c r="E298" t="s">
        <v>1552</v>
      </c>
      <c r="I298" t="s">
        <v>22670</v>
      </c>
      <c r="J29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t="s">
        <v>62</v>
      </c>
      <c r="E299" t="s">
        <v>1552</v>
      </c>
      <c r="I299" t="s">
        <v>22673</v>
      </c>
      <c r="J299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t="s">
        <v>91</v>
      </c>
      <c r="E300" t="s">
        <v>23052</v>
      </c>
      <c r="I300" t="s">
        <v>22676</v>
      </c>
      <c r="J300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t="s">
        <v>64</v>
      </c>
      <c r="E301" t="s">
        <v>21588</v>
      </c>
      <c r="F301" t="s">
        <v>51</v>
      </c>
      <c r="I301" t="s">
        <v>22679</v>
      </c>
      <c r="J301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t="s">
        <v>62</v>
      </c>
      <c r="E302" t="s">
        <v>23052</v>
      </c>
      <c r="I302" t="s">
        <v>22682</v>
      </c>
      <c r="J30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t="s">
        <v>85</v>
      </c>
      <c r="E303" t="s">
        <v>21588</v>
      </c>
      <c r="F303" t="s">
        <v>58</v>
      </c>
      <c r="I303" t="s">
        <v>22685</v>
      </c>
      <c r="J303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t="s">
        <v>91</v>
      </c>
      <c r="E304" t="s">
        <v>22568</v>
      </c>
      <c r="F304" t="s">
        <v>51</v>
      </c>
      <c r="I304" t="s">
        <v>23134</v>
      </c>
      <c r="J304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t="s">
        <v>62</v>
      </c>
      <c r="E305" t="s">
        <v>8107</v>
      </c>
      <c r="F305" t="s">
        <v>51</v>
      </c>
      <c r="I305" t="s">
        <v>23137</v>
      </c>
      <c r="J30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t="s">
        <v>91</v>
      </c>
      <c r="E306" t="s">
        <v>8107</v>
      </c>
      <c r="F306" t="s">
        <v>51</v>
      </c>
      <c r="I306" t="s">
        <v>23140</v>
      </c>
      <c r="J30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t="s">
        <v>64</v>
      </c>
      <c r="E307" t="s">
        <v>23689</v>
      </c>
      <c r="I307" t="s">
        <v>23143</v>
      </c>
      <c r="J30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t="s">
        <v>85</v>
      </c>
      <c r="E308" t="s">
        <v>23689</v>
      </c>
      <c r="F308" t="s">
        <v>58</v>
      </c>
      <c r="I308" t="s">
        <v>23146</v>
      </c>
      <c r="J30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t="s">
        <v>91</v>
      </c>
      <c r="E309" t="s">
        <v>14064</v>
      </c>
      <c r="F309" t="s">
        <v>69</v>
      </c>
      <c r="I309" t="s">
        <v>23149</v>
      </c>
      <c r="J309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t="s">
        <v>91</v>
      </c>
      <c r="E310" t="s">
        <v>23690</v>
      </c>
      <c r="F310" t="s">
        <v>58</v>
      </c>
      <c r="H310" t="s">
        <v>1135</v>
      </c>
      <c r="I310" t="s">
        <v>23152</v>
      </c>
      <c r="J310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t="s">
        <v>62</v>
      </c>
      <c r="E311" t="s">
        <v>23690</v>
      </c>
      <c r="F311" t="s">
        <v>58</v>
      </c>
      <c r="H311" t="s">
        <v>1135</v>
      </c>
      <c r="I311" t="s">
        <v>23155</v>
      </c>
      <c r="J311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t="s">
        <v>62</v>
      </c>
      <c r="E312" t="s">
        <v>23690</v>
      </c>
      <c r="F312" t="s">
        <v>58</v>
      </c>
      <c r="H312" t="s">
        <v>1135</v>
      </c>
      <c r="I312" t="s">
        <v>23158</v>
      </c>
      <c r="J31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t="s">
        <v>91</v>
      </c>
      <c r="E313" t="s">
        <v>70</v>
      </c>
      <c r="I313" t="s">
        <v>23161</v>
      </c>
      <c r="J313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t="s">
        <v>62</v>
      </c>
      <c r="E314" t="s">
        <v>70</v>
      </c>
      <c r="I314" t="s">
        <v>23164</v>
      </c>
      <c r="J314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t="s">
        <v>62</v>
      </c>
      <c r="E315" t="s">
        <v>22568</v>
      </c>
      <c r="F315" t="s">
        <v>23700</v>
      </c>
      <c r="I315" t="s">
        <v>23167</v>
      </c>
      <c r="J3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t="s">
        <v>64</v>
      </c>
      <c r="E316" t="s">
        <v>21588</v>
      </c>
      <c r="F316" t="s">
        <v>51</v>
      </c>
      <c r="I316" t="s">
        <v>23727</v>
      </c>
      <c r="J3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t="s">
        <v>85</v>
      </c>
      <c r="E317" t="s">
        <v>21588</v>
      </c>
      <c r="F317" t="s">
        <v>58</v>
      </c>
      <c r="I317" t="s">
        <v>23730</v>
      </c>
      <c r="J3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t="s">
        <v>62</v>
      </c>
      <c r="E318" t="s">
        <v>8107</v>
      </c>
      <c r="F318" t="s">
        <v>51</v>
      </c>
      <c r="I318" t="s">
        <v>23733</v>
      </c>
      <c r="J3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t="s">
        <v>91</v>
      </c>
      <c r="E319" t="s">
        <v>8107</v>
      </c>
      <c r="F319" t="s">
        <v>51</v>
      </c>
      <c r="I319" t="s">
        <v>23736</v>
      </c>
      <c r="J319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t="s">
        <v>803</v>
      </c>
      <c r="E320" t="s">
        <v>8</v>
      </c>
      <c r="I320" t="s">
        <v>23739</v>
      </c>
      <c r="J320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t="s">
        <v>803</v>
      </c>
      <c r="E321" t="s">
        <v>8</v>
      </c>
      <c r="I321" t="s">
        <v>23742</v>
      </c>
      <c r="J321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t="s">
        <v>62</v>
      </c>
      <c r="E322" t="s">
        <v>22568</v>
      </c>
      <c r="F322" t="s">
        <v>24300</v>
      </c>
      <c r="G322">
        <v>2</v>
      </c>
      <c r="I322" t="s">
        <v>23982</v>
      </c>
      <c r="J3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t="s">
        <v>91</v>
      </c>
      <c r="E323" t="s">
        <v>22568</v>
      </c>
      <c r="F323" t="s">
        <v>24300</v>
      </c>
      <c r="G323">
        <v>2</v>
      </c>
      <c r="I323" t="s">
        <v>23985</v>
      </c>
      <c r="J323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t="s">
        <v>24301</v>
      </c>
      <c r="E324" t="s">
        <v>646</v>
      </c>
      <c r="F324" t="s">
        <v>24302</v>
      </c>
      <c r="G324">
        <v>2</v>
      </c>
      <c r="I324" t="s">
        <v>23988</v>
      </c>
      <c r="J324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t="s">
        <v>24303</v>
      </c>
      <c r="E325" t="s">
        <v>24304</v>
      </c>
      <c r="I325" t="s">
        <v>23991</v>
      </c>
      <c r="J3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t="s">
        <v>24303</v>
      </c>
      <c r="E326" t="s">
        <v>24304</v>
      </c>
      <c r="H326" t="s">
        <v>1140</v>
      </c>
      <c r="I326" t="s">
        <v>23994</v>
      </c>
      <c r="J32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t="s">
        <v>85</v>
      </c>
      <c r="E327" t="s">
        <v>24304</v>
      </c>
      <c r="F327" t="s">
        <v>53</v>
      </c>
      <c r="G327">
        <v>3</v>
      </c>
      <c r="I327" t="s">
        <v>23997</v>
      </c>
      <c r="J32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t="s">
        <v>64</v>
      </c>
      <c r="E328" t="s">
        <v>21588</v>
      </c>
      <c r="F328" t="s">
        <v>51</v>
      </c>
      <c r="I328" t="s">
        <v>24372</v>
      </c>
      <c r="J3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t="s">
        <v>85</v>
      </c>
      <c r="E329" t="s">
        <v>21588</v>
      </c>
      <c r="F329" t="s">
        <v>58</v>
      </c>
      <c r="I329" t="s">
        <v>24375</v>
      </c>
      <c r="J329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t="s">
        <v>91</v>
      </c>
      <c r="E330" t="s">
        <v>70</v>
      </c>
      <c r="I330" t="s">
        <v>24378</v>
      </c>
      <c r="J330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t="s">
        <v>91</v>
      </c>
      <c r="E331" t="s">
        <v>24899</v>
      </c>
      <c r="F331" t="s">
        <v>51</v>
      </c>
      <c r="I331" t="s">
        <v>24381</v>
      </c>
      <c r="J331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t="s">
        <v>64</v>
      </c>
      <c r="E332" t="s">
        <v>21589</v>
      </c>
      <c r="I332" t="s">
        <v>24384</v>
      </c>
      <c r="J33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t="s">
        <v>62</v>
      </c>
      <c r="E333" t="s">
        <v>21589</v>
      </c>
      <c r="I333" t="s">
        <v>24387</v>
      </c>
      <c r="J333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t="s">
        <v>62</v>
      </c>
      <c r="E334" t="s">
        <v>70</v>
      </c>
      <c r="I334" t="s">
        <v>24390</v>
      </c>
      <c r="J334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t="s">
        <v>91</v>
      </c>
      <c r="E335" t="s">
        <v>24899</v>
      </c>
      <c r="F335" t="s">
        <v>51</v>
      </c>
      <c r="I335" t="s">
        <v>24393</v>
      </c>
      <c r="J33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t="s">
        <v>64</v>
      </c>
      <c r="E336" t="s">
        <v>23689</v>
      </c>
      <c r="I336" t="s">
        <v>24396</v>
      </c>
      <c r="J33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t="s">
        <v>85</v>
      </c>
      <c r="E337" t="s">
        <v>23689</v>
      </c>
      <c r="F337" t="s">
        <v>24903</v>
      </c>
      <c r="I337" t="s">
        <v>24399</v>
      </c>
      <c r="J33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t="s">
        <v>62</v>
      </c>
      <c r="E338" t="s">
        <v>22568</v>
      </c>
      <c r="F338" t="s">
        <v>58</v>
      </c>
      <c r="I338" t="s">
        <v>24402</v>
      </c>
      <c r="J33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t="s">
        <v>62</v>
      </c>
      <c r="E339" t="s">
        <v>24900</v>
      </c>
      <c r="F339" t="s">
        <v>58</v>
      </c>
      <c r="I339" t="s">
        <v>24405</v>
      </c>
      <c r="J339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t="s">
        <v>62</v>
      </c>
      <c r="E340" t="s">
        <v>23690</v>
      </c>
      <c r="F340" t="s">
        <v>24901</v>
      </c>
      <c r="I340" t="s">
        <v>24408</v>
      </c>
      <c r="J340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t="s">
        <v>803</v>
      </c>
      <c r="E341" t="s">
        <v>8</v>
      </c>
      <c r="I341" t="s">
        <v>24411</v>
      </c>
      <c r="J341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t="s">
        <v>64</v>
      </c>
      <c r="E342" t="s">
        <v>21588</v>
      </c>
      <c r="F342" t="s">
        <v>51</v>
      </c>
      <c r="I342" t="s">
        <v>24414</v>
      </c>
      <c r="J34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t="s">
        <v>85</v>
      </c>
      <c r="E343" t="s">
        <v>21588</v>
      </c>
      <c r="F343" t="s">
        <v>58</v>
      </c>
      <c r="I343" t="s">
        <v>24417</v>
      </c>
      <c r="J343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t="s">
        <v>64</v>
      </c>
      <c r="E344" t="s">
        <v>21588</v>
      </c>
      <c r="F344" t="s">
        <v>51</v>
      </c>
      <c r="I344" t="s">
        <v>24420</v>
      </c>
      <c r="J344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t="s">
        <v>85</v>
      </c>
      <c r="E345" t="s">
        <v>21588</v>
      </c>
      <c r="F345" t="s">
        <v>58</v>
      </c>
      <c r="I345" t="s">
        <v>24423</v>
      </c>
      <c r="J34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t="s">
        <v>803</v>
      </c>
      <c r="E346" t="s">
        <v>8</v>
      </c>
      <c r="I346" t="s">
        <v>25015</v>
      </c>
      <c r="J34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t="s">
        <v>64</v>
      </c>
      <c r="E347" t="s">
        <v>21588</v>
      </c>
      <c r="F347" t="s">
        <v>51</v>
      </c>
      <c r="I347" t="s">
        <v>25018</v>
      </c>
      <c r="J34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t="s">
        <v>85</v>
      </c>
      <c r="E348" t="s">
        <v>21588</v>
      </c>
      <c r="F348" t="s">
        <v>58</v>
      </c>
      <c r="I348" t="s">
        <v>25021</v>
      </c>
      <c r="J34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t="s">
        <v>64</v>
      </c>
      <c r="E349" t="s">
        <v>21588</v>
      </c>
      <c r="F349" t="s">
        <v>51</v>
      </c>
      <c r="I349" t="s">
        <v>25024</v>
      </c>
      <c r="J349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t="s">
        <v>85</v>
      </c>
      <c r="E350" t="s">
        <v>21588</v>
      </c>
      <c r="F350" t="s">
        <v>58</v>
      </c>
      <c r="I350" t="s">
        <v>25027</v>
      </c>
      <c r="J350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t="s">
        <v>803</v>
      </c>
      <c r="E351" t="s">
        <v>8</v>
      </c>
      <c r="I351" t="s">
        <v>25030</v>
      </c>
      <c r="J351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t="s">
        <v>91</v>
      </c>
      <c r="E352" t="s">
        <v>25474</v>
      </c>
      <c r="I352" t="s">
        <v>25033</v>
      </c>
      <c r="J35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t="s">
        <v>62</v>
      </c>
      <c r="E353" t="s">
        <v>25474</v>
      </c>
      <c r="I353" t="s">
        <v>25036</v>
      </c>
      <c r="J353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t="s">
        <v>64</v>
      </c>
      <c r="E354" t="s">
        <v>21588</v>
      </c>
      <c r="F354" t="s">
        <v>51</v>
      </c>
      <c r="I354" t="s">
        <v>25039</v>
      </c>
      <c r="J354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t="s">
        <v>85</v>
      </c>
      <c r="E355" t="s">
        <v>21588</v>
      </c>
      <c r="F355" t="s">
        <v>58</v>
      </c>
      <c r="I355" t="s">
        <v>25042</v>
      </c>
      <c r="J35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t="s">
        <v>803</v>
      </c>
      <c r="E356" t="s">
        <v>8</v>
      </c>
      <c r="I356" t="s">
        <v>25511</v>
      </c>
      <c r="J35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t="s">
        <v>62</v>
      </c>
      <c r="E357" t="s">
        <v>25605</v>
      </c>
      <c r="H357" t="s">
        <v>25604</v>
      </c>
      <c r="I357" t="s">
        <v>25514</v>
      </c>
      <c r="J35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t="s">
        <v>91</v>
      </c>
      <c r="E358" t="s">
        <v>22568</v>
      </c>
      <c r="F358" t="s">
        <v>51</v>
      </c>
      <c r="I358" t="s">
        <v>25626</v>
      </c>
      <c r="J358" t="s">
        <v>4883</v>
      </c>
      <c r="K358" t="s">
        <v>25627</v>
      </c>
      <c r="L358" t="s">
        <v>25628</v>
      </c>
      <c r="M358" s="2" t="str">
        <f>HYPERLINK(склад2въезд[[#This Row],[RelativePath]])</f>
        <v>1 Въезд на базу\GA3948333_4_20260629T074919Z.jpg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t="s">
        <v>24303</v>
      </c>
      <c r="E359" t="s">
        <v>26053</v>
      </c>
      <c r="I359" t="s">
        <v>25629</v>
      </c>
      <c r="J359" t="s">
        <v>4883</v>
      </c>
      <c r="K359" t="s">
        <v>25630</v>
      </c>
      <c r="L359" t="s">
        <v>25631</v>
      </c>
      <c r="M359" s="2" t="str">
        <f>HYPERLINK(склад2въезд[[#This Row],[RelativePath]])</f>
        <v>1 Въезд на базу\GA3948333_4_20260630T123812Z.jpg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t="s">
        <v>62</v>
      </c>
      <c r="E360" t="s">
        <v>22568</v>
      </c>
      <c r="F360" t="s">
        <v>58</v>
      </c>
      <c r="I360" t="s">
        <v>25632</v>
      </c>
      <c r="J360" t="s">
        <v>4883</v>
      </c>
      <c r="K360" t="s">
        <v>25633</v>
      </c>
      <c r="L360" t="s">
        <v>25634</v>
      </c>
      <c r="M360" s="2" t="str">
        <f>HYPERLINK(склад2въезд[[#This Row],[RelativePath]])</f>
        <v>1 Въезд на базу\GA3948333_4_20260630T191243Z.jpg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t="s">
        <v>115</v>
      </c>
      <c r="E361" t="s">
        <v>21588</v>
      </c>
      <c r="F361" t="s">
        <v>58</v>
      </c>
      <c r="H361" t="s">
        <v>26054</v>
      </c>
      <c r="I361" t="s">
        <v>25635</v>
      </c>
      <c r="J361" t="s">
        <v>4883</v>
      </c>
      <c r="K361" t="s">
        <v>25636</v>
      </c>
      <c r="L361" t="s">
        <v>25637</v>
      </c>
      <c r="M361" s="2" t="str">
        <f>HYPERLINK(склад2въезд[[#This Row],[RelativePath]])</f>
        <v>1 Въезд на базу\GA3948333_4_20260701T075701Z.jpg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t="s">
        <v>115</v>
      </c>
      <c r="E362" t="s">
        <v>21588</v>
      </c>
      <c r="F362" t="s">
        <v>58</v>
      </c>
      <c r="H362" t="s">
        <v>1140</v>
      </c>
      <c r="I362" t="s">
        <v>25638</v>
      </c>
      <c r="J362" t="s">
        <v>4883</v>
      </c>
      <c r="K362" t="s">
        <v>25639</v>
      </c>
      <c r="L362" t="s">
        <v>25640</v>
      </c>
      <c r="M362" s="2" t="str">
        <f>HYPERLINK(склад2въезд[[#This Row],[RelativePath]])</f>
        <v>1 Въезд на базу\GA3948333_4_20260701T075704Z.jpg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t="s">
        <v>91</v>
      </c>
      <c r="E363" t="s">
        <v>70</v>
      </c>
      <c r="I363" t="s">
        <v>25641</v>
      </c>
      <c r="J363" t="s">
        <v>4883</v>
      </c>
      <c r="K363" t="s">
        <v>25642</v>
      </c>
      <c r="L363" t="s">
        <v>25643</v>
      </c>
      <c r="M363" s="2" t="str">
        <f>HYPERLINK(склад2въезд[[#This Row],[RelativePath]])</f>
        <v>1 Въезд на базу\GA3948333_4_20260701T092113Z.jpg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t="s">
        <v>85</v>
      </c>
      <c r="E364" t="s">
        <v>26053</v>
      </c>
      <c r="H364" t="s">
        <v>26055</v>
      </c>
      <c r="I364" t="s">
        <v>25644</v>
      </c>
      <c r="J364" t="s">
        <v>4883</v>
      </c>
      <c r="K364" t="s">
        <v>25645</v>
      </c>
      <c r="L364" t="s">
        <v>25646</v>
      </c>
      <c r="M364" s="2" t="str">
        <f>HYPERLINK(склад2въезд[[#This Row],[RelativePath]])</f>
        <v>1 Въезд на базу\GA3948333_4_20260701T094615Z.jpg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t="s">
        <v>62</v>
      </c>
      <c r="E365" t="s">
        <v>70</v>
      </c>
      <c r="F365" t="s">
        <v>26056</v>
      </c>
      <c r="I365" t="s">
        <v>25647</v>
      </c>
      <c r="J365" t="s">
        <v>4883</v>
      </c>
      <c r="K365" t="s">
        <v>25648</v>
      </c>
      <c r="L365" t="s">
        <v>25649</v>
      </c>
      <c r="M365" s="2" t="str">
        <f>HYPERLINK(склад2въезд[[#This Row],[RelativePath]])</f>
        <v>1 Въезд на базу\GA3948333_4_20260701T095118Z.jpg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t="s">
        <v>91</v>
      </c>
      <c r="E366" t="s">
        <v>70</v>
      </c>
      <c r="I366" t="s">
        <v>25650</v>
      </c>
      <c r="J366" t="s">
        <v>4883</v>
      </c>
      <c r="K366" t="s">
        <v>25651</v>
      </c>
      <c r="L366" t="s">
        <v>25652</v>
      </c>
      <c r="M366" s="2" t="str">
        <f>HYPERLINK(склад2въезд[[#This Row],[RelativePath]])</f>
        <v>1 Въезд на базу\GA3948333_4_20260701T110403Z.jpg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t="s">
        <v>62</v>
      </c>
      <c r="E367" t="s">
        <v>70</v>
      </c>
      <c r="F367" t="s">
        <v>58</v>
      </c>
      <c r="I367" t="s">
        <v>25653</v>
      </c>
      <c r="J367" t="s">
        <v>4883</v>
      </c>
      <c r="K367" t="s">
        <v>25654</v>
      </c>
      <c r="L367" t="s">
        <v>25655</v>
      </c>
      <c r="M367" s="2" t="str">
        <f>HYPERLINK(склад2въезд[[#This Row],[RelativePath]])</f>
        <v>1 Въезд на базу\GA3948333_4_20260701T112922Z.jpg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t="s">
        <v>91</v>
      </c>
      <c r="E368" t="s">
        <v>26593</v>
      </c>
      <c r="F368" t="s">
        <v>51</v>
      </c>
      <c r="I368" t="s">
        <v>26113</v>
      </c>
      <c r="J368" t="s">
        <v>4883</v>
      </c>
      <c r="K368" t="s">
        <v>26114</v>
      </c>
      <c r="L368" t="s">
        <v>26115</v>
      </c>
      <c r="M368" s="2" t="str">
        <f>HYPERLINK(склад2въезд[[#This Row],[RelativePath]])</f>
        <v>1 Въезд на базу\GA3948333_4_20260702T164928Z.jpg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t="s">
        <v>62</v>
      </c>
      <c r="E369" t="s">
        <v>26593</v>
      </c>
      <c r="F369" t="s">
        <v>26594</v>
      </c>
      <c r="I369" t="s">
        <v>26116</v>
      </c>
      <c r="J369" t="s">
        <v>4883</v>
      </c>
      <c r="K369" t="s">
        <v>26117</v>
      </c>
      <c r="L369" t="s">
        <v>26118</v>
      </c>
      <c r="M369" s="2" t="str">
        <f>HYPERLINK(склад2въезд[[#This Row],[RelativePath]])</f>
        <v>1 Въезд на базу\GA3948333_4_20260702T174735Z.jpg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t="s">
        <v>91</v>
      </c>
      <c r="E370" t="s">
        <v>26595</v>
      </c>
      <c r="F370" t="s">
        <v>51</v>
      </c>
      <c r="I370" t="s">
        <v>26119</v>
      </c>
      <c r="J370" t="s">
        <v>4883</v>
      </c>
      <c r="K370" t="s">
        <v>26120</v>
      </c>
      <c r="L370" t="s">
        <v>26121</v>
      </c>
      <c r="M370" s="2" t="str">
        <f>HYPERLINK(склад2въезд[[#This Row],[RelativePath]])</f>
        <v>1 Въезд на базу\GA3948333_4_20260703T124533Z.jpg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t="s">
        <v>91</v>
      </c>
      <c r="E371" t="s">
        <v>26596</v>
      </c>
      <c r="I371" t="s">
        <v>26122</v>
      </c>
      <c r="J371" t="s">
        <v>4883</v>
      </c>
      <c r="K371" t="s">
        <v>26123</v>
      </c>
      <c r="L371" t="s">
        <v>26124</v>
      </c>
      <c r="M371" s="2" t="str">
        <f>HYPERLINK(склад2въезд[[#This Row],[RelativePath]])</f>
        <v>1 Въезд на базу\GA3948333_4_20260703T133256Z.jpg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t="s">
        <v>85</v>
      </c>
      <c r="E372" t="s">
        <v>26596</v>
      </c>
      <c r="I372" t="s">
        <v>26125</v>
      </c>
      <c r="J372" t="s">
        <v>4883</v>
      </c>
      <c r="K372" t="s">
        <v>26126</v>
      </c>
      <c r="L372" t="s">
        <v>26127</v>
      </c>
      <c r="M372" s="2" t="str">
        <f>HYPERLINK(склад2въезд[[#This Row],[RelativePath]])</f>
        <v>1 Въезд на базу\GA3948333_4_20260703T145119Z.jpg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t="s">
        <v>62</v>
      </c>
      <c r="E373" t="s">
        <v>26595</v>
      </c>
      <c r="F373" t="s">
        <v>51</v>
      </c>
      <c r="I373" t="s">
        <v>26128</v>
      </c>
      <c r="J373" t="s">
        <v>4883</v>
      </c>
      <c r="K373" t="s">
        <v>26129</v>
      </c>
      <c r="L373" t="s">
        <v>26130</v>
      </c>
      <c r="M373" s="2" t="str">
        <f>HYPERLINK(склад2въезд[[#This Row],[RelativePath]])</f>
        <v>1 Въезд на базу\GA3948333_4_20260703T161450Z.jpg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t="s">
        <v>64</v>
      </c>
      <c r="E374" t="s">
        <v>21588</v>
      </c>
      <c r="F374" t="s">
        <v>51</v>
      </c>
      <c r="I374" t="s">
        <v>26131</v>
      </c>
      <c r="J374" t="s">
        <v>4883</v>
      </c>
      <c r="K374" t="s">
        <v>26132</v>
      </c>
      <c r="L374" t="s">
        <v>26133</v>
      </c>
      <c r="M374" s="2" t="str">
        <f>HYPERLINK(склад2въезд[[#This Row],[RelativePath]])</f>
        <v>1 Въезд на базу\GA3948333_4_20260704T064948Z.jpg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t="s">
        <v>85</v>
      </c>
      <c r="E375" t="s">
        <v>21588</v>
      </c>
      <c r="F375" t="s">
        <v>58</v>
      </c>
      <c r="I375" t="s">
        <v>26134</v>
      </c>
      <c r="J375" t="s">
        <v>4883</v>
      </c>
      <c r="K375" t="s">
        <v>26135</v>
      </c>
      <c r="L375" t="s">
        <v>26136</v>
      </c>
      <c r="M375" s="2" t="str">
        <f>HYPERLINK(склад2въезд[[#This Row],[RelativePath]])</f>
        <v>1 Въезд на базу\GA3948333_4_20260704T071333Z.jpg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t="s">
        <v>62</v>
      </c>
      <c r="E376" t="s">
        <v>8107</v>
      </c>
      <c r="F376" t="s">
        <v>51</v>
      </c>
      <c r="I376" t="s">
        <v>26137</v>
      </c>
      <c r="J376" t="s">
        <v>4883</v>
      </c>
      <c r="K376" t="s">
        <v>26138</v>
      </c>
      <c r="L376" t="s">
        <v>26139</v>
      </c>
      <c r="M376" s="2" t="str">
        <f>HYPERLINK(склад2въезд[[#This Row],[RelativePath]])</f>
        <v>1 Въезд на базу\GA3948333_4_20260704T082933Z.jpg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t="s">
        <v>91</v>
      </c>
      <c r="E377" t="s">
        <v>8107</v>
      </c>
      <c r="F377" t="s">
        <v>51</v>
      </c>
      <c r="I377" t="s">
        <v>26140</v>
      </c>
      <c r="J377" t="s">
        <v>4883</v>
      </c>
      <c r="K377" t="s">
        <v>26141</v>
      </c>
      <c r="L377" t="s">
        <v>26142</v>
      </c>
      <c r="M377" s="2" t="str">
        <f>HYPERLINK(склад2въезд[[#This Row],[RelativePath]])</f>
        <v>1 Въезд на базу\GA3948333_4_20260704T100735Z.jpg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t="s">
        <v>64</v>
      </c>
      <c r="E378" t="s">
        <v>21588</v>
      </c>
      <c r="F378" t="s">
        <v>51</v>
      </c>
      <c r="I378" t="s">
        <v>26143</v>
      </c>
      <c r="J378" t="s">
        <v>4883</v>
      </c>
      <c r="K378" t="s">
        <v>26144</v>
      </c>
      <c r="L378" t="s">
        <v>26145</v>
      </c>
      <c r="M378" s="2" t="str">
        <f>HYPERLINK(склад2въезд[[#This Row],[RelativePath]])</f>
        <v>1 Въезд на базу\GA3948333_4_20260705T204224Z.jpg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t="s">
        <v>85</v>
      </c>
      <c r="E379" t="s">
        <v>21588</v>
      </c>
      <c r="F379" t="s">
        <v>26597</v>
      </c>
      <c r="I379" t="s">
        <v>26146</v>
      </c>
      <c r="J379" t="s">
        <v>4883</v>
      </c>
      <c r="K379" t="s">
        <v>26147</v>
      </c>
      <c r="L379" t="s">
        <v>26148</v>
      </c>
      <c r="M379" s="2" t="str">
        <f>HYPERLINK(склад2въезд[[#This Row],[RelativePath]])</f>
        <v>1 Въезд на базу\GA3948333_4_20260705T210710Z.jpg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t="s">
        <v>115</v>
      </c>
      <c r="E380" t="s">
        <v>21588</v>
      </c>
      <c r="F380" t="s">
        <v>58</v>
      </c>
      <c r="H380" t="s">
        <v>26054</v>
      </c>
      <c r="I380" t="s">
        <v>26711</v>
      </c>
      <c r="J380" t="s">
        <v>4883</v>
      </c>
      <c r="K380" t="s">
        <v>26712</v>
      </c>
      <c r="L380" t="s">
        <v>26713</v>
      </c>
      <c r="M380" s="2" t="str">
        <f>HYPERLINK(склад2въезд[[#This Row],[RelativePath]])</f>
        <v>1 Въезд на базу\GA3948333_4_20260706T072948Z.jpg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t="s">
        <v>91</v>
      </c>
      <c r="E381" t="s">
        <v>1552</v>
      </c>
      <c r="I381" t="s">
        <v>26714</v>
      </c>
      <c r="J381" t="s">
        <v>4883</v>
      </c>
      <c r="K381" t="s">
        <v>26715</v>
      </c>
      <c r="L381" t="s">
        <v>26716</v>
      </c>
      <c r="M381" s="2" t="str">
        <f>HYPERLINK(склад2въезд[[#This Row],[RelativePath]])</f>
        <v>1 Въезд на базу\GA3948333_4_20260706T083547Z.jpg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t="s">
        <v>62</v>
      </c>
      <c r="E382" t="s">
        <v>1552</v>
      </c>
      <c r="I382" t="s">
        <v>26717</v>
      </c>
      <c r="J382" t="s">
        <v>4883</v>
      </c>
      <c r="K382" t="s">
        <v>26718</v>
      </c>
      <c r="L382" t="s">
        <v>26719</v>
      </c>
      <c r="M382" s="2" t="str">
        <f>HYPERLINK(склад2въезд[[#This Row],[RelativePath]])</f>
        <v>1 Въезд на базу\GA3948333_4_20260706T110341Z.jpg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t="s">
        <v>64</v>
      </c>
      <c r="E383" t="s">
        <v>26596</v>
      </c>
      <c r="I383" t="s">
        <v>26720</v>
      </c>
      <c r="J383" t="s">
        <v>4883</v>
      </c>
      <c r="K383" t="s">
        <v>26721</v>
      </c>
      <c r="L383" t="s">
        <v>26722</v>
      </c>
      <c r="M383" s="2" t="str">
        <f>HYPERLINK(склад2въезд[[#This Row],[RelativePath]])</f>
        <v>1 Въезд на базу\GA3948333_4_20260706T143527Z.jpg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t="s">
        <v>85</v>
      </c>
      <c r="E384" t="s">
        <v>26596</v>
      </c>
      <c r="I384" t="s">
        <v>26723</v>
      </c>
      <c r="J384" t="s">
        <v>4883</v>
      </c>
      <c r="K384" t="s">
        <v>26724</v>
      </c>
      <c r="L384" t="s">
        <v>26725</v>
      </c>
      <c r="M384" s="2" t="str">
        <f>HYPERLINK(склад2въезд[[#This Row],[RelativePath]])</f>
        <v>1 Въезд на базу\GA3948333_4_20260706T153438Z.jpg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t="s">
        <v>91</v>
      </c>
      <c r="E385" t="s">
        <v>70</v>
      </c>
      <c r="I385" t="s">
        <v>26726</v>
      </c>
      <c r="J385" t="s">
        <v>4883</v>
      </c>
      <c r="K385" t="s">
        <v>26727</v>
      </c>
      <c r="L385" t="s">
        <v>26728</v>
      </c>
      <c r="M385" s="2" t="str">
        <f>HYPERLINK(склад2въезд[[#This Row],[RelativePath]])</f>
        <v>1 Въезд на базу\GA3948333_4_20260707T111236Z.jpg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t="s">
        <v>62</v>
      </c>
      <c r="E386" t="s">
        <v>70</v>
      </c>
      <c r="I386" t="s">
        <v>26729</v>
      </c>
      <c r="J386" t="s">
        <v>4883</v>
      </c>
      <c r="K386" t="s">
        <v>26730</v>
      </c>
      <c r="L386" t="s">
        <v>26731</v>
      </c>
      <c r="M386" s="2" t="str">
        <f>HYPERLINK(склад2въезд[[#This Row],[RelativePath]])</f>
        <v>1 Въезд на базу\GA3948333_4_20260707T112250Z.jpg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t="s">
        <v>91</v>
      </c>
      <c r="E387" t="s">
        <v>1552</v>
      </c>
      <c r="I387" t="s">
        <v>26732</v>
      </c>
      <c r="J387" t="s">
        <v>4883</v>
      </c>
      <c r="K387" t="s">
        <v>26733</v>
      </c>
      <c r="L387" t="s">
        <v>26734</v>
      </c>
      <c r="M387" s="2" t="str">
        <f>HYPERLINK(склад2въезд[[#This Row],[RelativePath]])</f>
        <v>1 Въезд на базу\GA3948333_4_20260708T085829Z.jpg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t="s">
        <v>62</v>
      </c>
      <c r="E388" t="s">
        <v>1552</v>
      </c>
      <c r="I388" t="s">
        <v>26735</v>
      </c>
      <c r="J388" t="s">
        <v>4883</v>
      </c>
      <c r="K388" t="s">
        <v>26736</v>
      </c>
      <c r="L388" t="s">
        <v>26737</v>
      </c>
      <c r="M388" s="2" t="str">
        <f>HYPERLINK(склад2въезд[[#This Row],[RelativePath]])</f>
        <v>1 Въезд на базу\GA3948333_4_20260708T093450Z.jpg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t="s">
        <v>91</v>
      </c>
      <c r="E389" t="s">
        <v>1552</v>
      </c>
      <c r="I389" t="s">
        <v>26738</v>
      </c>
      <c r="J389" t="s">
        <v>4883</v>
      </c>
      <c r="K389" t="s">
        <v>26739</v>
      </c>
      <c r="L389" t="s">
        <v>26740</v>
      </c>
      <c r="M389" s="2" t="str">
        <f>HYPERLINK(склад2въезд[[#This Row],[RelativePath]])</f>
        <v>1 Въезд на базу\GA3948333_4_20260708T094237Z.jpg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t="s">
        <v>85</v>
      </c>
      <c r="E390" t="s">
        <v>1552</v>
      </c>
      <c r="I390" t="s">
        <v>26741</v>
      </c>
      <c r="J390" t="s">
        <v>4883</v>
      </c>
      <c r="K390" t="s">
        <v>26742</v>
      </c>
      <c r="L390" t="s">
        <v>26743</v>
      </c>
      <c r="M390" s="2" t="str">
        <f>HYPERLINK(склад2въезд[[#This Row],[RelativePath]])</f>
        <v>1 Въезд на базу\GA3948333_4_20260708T104614Z.jpg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t="s">
        <v>64</v>
      </c>
      <c r="E391" t="s">
        <v>1552</v>
      </c>
      <c r="I391" t="s">
        <v>26744</v>
      </c>
      <c r="J391" t="s">
        <v>4883</v>
      </c>
      <c r="K391" t="s">
        <v>26745</v>
      </c>
      <c r="L391" t="s">
        <v>26746</v>
      </c>
      <c r="M391" s="2" t="str">
        <f>HYPERLINK(склад2въезд[[#This Row],[RelativePath]])</f>
        <v>1 Въезд на базу\GA3948333_4_20260708T122037Z.jpg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t="s">
        <v>62</v>
      </c>
      <c r="E392" t="s">
        <v>1552</v>
      </c>
      <c r="I392" t="s">
        <v>26747</v>
      </c>
      <c r="J392" t="s">
        <v>4883</v>
      </c>
      <c r="K392" t="s">
        <v>26748</v>
      </c>
      <c r="L392" t="s">
        <v>26749</v>
      </c>
      <c r="M392" s="2" t="str">
        <f>HYPERLINK(склад2въезд[[#This Row],[RelativePath]])</f>
        <v>1 Въезд на базу\GA3948333_4_20260708T144515Z.jpg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t="s">
        <v>91</v>
      </c>
      <c r="E393" t="s">
        <v>70</v>
      </c>
      <c r="H393" t="s">
        <v>27248</v>
      </c>
      <c r="I393" t="s">
        <v>26750</v>
      </c>
      <c r="J393" t="s">
        <v>4883</v>
      </c>
      <c r="K393" t="s">
        <v>26751</v>
      </c>
      <c r="L393" t="s">
        <v>26752</v>
      </c>
      <c r="M393" s="2" t="str">
        <f>HYPERLINK(склад2въезд[[#This Row],[RelativePath]])</f>
        <v>1 Въезд на базу\GA3948333_4_20260708T154350Z.jpg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t="s">
        <v>64</v>
      </c>
      <c r="E394" t="s">
        <v>26596</v>
      </c>
      <c r="I394" t="s">
        <v>26753</v>
      </c>
      <c r="J394" t="s">
        <v>4883</v>
      </c>
      <c r="K394" t="s">
        <v>26754</v>
      </c>
      <c r="L394" t="s">
        <v>26755</v>
      </c>
      <c r="M394" s="2" t="str">
        <f>HYPERLINK(склад2въезд[[#This Row],[RelativePath]])</f>
        <v>1 Въезд на базу\GA3948333_4_20260708T161606Z.jpg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t="s">
        <v>27247</v>
      </c>
      <c r="E395" t="s">
        <v>26596</v>
      </c>
      <c r="I395" t="s">
        <v>26756</v>
      </c>
      <c r="J395" t="s">
        <v>4883</v>
      </c>
      <c r="K395" t="s">
        <v>26757</v>
      </c>
      <c r="L395" t="s">
        <v>26758</v>
      </c>
      <c r="M395" s="2" t="str">
        <f>HYPERLINK(склад2въезд[[#This Row],[RelativePath]])</f>
        <v>1 Въезд на базу\GA3948333_4_20260708T161959Z.jpg</v>
      </c>
      <c r="N395" t="str">
        <f>VLOOKUP(склад2въезд[[#This Row],[Name]], СпрСобытий!$F:$G, 2, FALSE)</f>
        <v>Въезд на базу</v>
      </c>
    </row>
  </sheetData>
  <phoneticPr fontId="2" type="noConversion"/>
  <conditionalFormatting sqref="E396:E409 D396:D406 G2:H395 D2:E395">
    <cfRule type="containsText" dxfId="1074" priority="23" operator="containsText" text="Выезд с территории">
      <formula>NOT(ISERROR(SEARCH("Выезд с территории",D2)))</formula>
    </cfRule>
  </conditionalFormatting>
  <conditionalFormatting sqref="F2:F883">
    <cfRule type="notContainsText" dxfId="1073" priority="21" operator="notContains" text="порожний">
      <formula>ISERROR(SEARCH("порожний",F2))</formula>
    </cfRule>
  </conditionalFormatting>
  <conditionalFormatting sqref="E2:E409">
    <cfRule type="containsText" dxfId="1072" priority="12" operator="containsText" text="Газель базы">
      <formula>NOT(ISERROR(SEARCH("Газель базы",E2)))</formula>
    </cfRule>
    <cfRule type="containsText" dxfId="1071" priority="13" operator="containsText" text="Погрузчик базы">
      <formula>NOT(ISERROR(SEARCH("Погрузчик базы",E2)))</formula>
    </cfRule>
  </conditionalFormatting>
  <conditionalFormatting sqref="E2:E409">
    <cfRule type="containsText" dxfId="1070" priority="11" operator="containsText" text="Трактор базы">
      <formula>NOT(ISERROR(SEARCH("Трактор базы",E2)))</formula>
    </cfRule>
  </conditionalFormatting>
  <conditionalFormatting sqref="A2:C395">
    <cfRule type="expression" dxfId="1069" priority="9">
      <formula>$A2="пн"</formula>
    </cfRule>
  </conditionalFormatting>
  <conditionalFormatting sqref="A2:C397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06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6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89"/>
  <sheetViews>
    <sheetView zoomScale="90" zoomScaleNormal="90" workbookViewId="0">
      <pane ySplit="1" topLeftCell="A25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t="s">
        <v>4</v>
      </c>
      <c r="E2" t="s">
        <v>8</v>
      </c>
      <c r="I2" t="s">
        <v>8620</v>
      </c>
      <c r="J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t="s">
        <v>803</v>
      </c>
      <c r="E3" t="s">
        <v>8</v>
      </c>
      <c r="I3" t="s">
        <v>8623</v>
      </c>
      <c r="J3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t="s">
        <v>803</v>
      </c>
      <c r="E4" t="s">
        <v>8</v>
      </c>
      <c r="I4" t="s">
        <v>9095</v>
      </c>
      <c r="J4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t="s">
        <v>7810</v>
      </c>
      <c r="E5" t="s">
        <v>646</v>
      </c>
      <c r="I5" t="s">
        <v>9098</v>
      </c>
      <c r="J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t="s">
        <v>9515</v>
      </c>
      <c r="E6" t="s">
        <v>86</v>
      </c>
      <c r="I6" t="s">
        <v>9101</v>
      </c>
      <c r="J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t="s">
        <v>9515</v>
      </c>
      <c r="E7" t="s">
        <v>86</v>
      </c>
      <c r="H7" t="s">
        <v>1140</v>
      </c>
      <c r="I7" t="s">
        <v>9104</v>
      </c>
      <c r="J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t="s">
        <v>9517</v>
      </c>
      <c r="E8" t="s">
        <v>86</v>
      </c>
      <c r="F8" t="s">
        <v>9516</v>
      </c>
      <c r="I8" t="s">
        <v>9107</v>
      </c>
      <c r="J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t="s">
        <v>9517</v>
      </c>
      <c r="E9" t="s">
        <v>86</v>
      </c>
      <c r="F9" t="s">
        <v>9516</v>
      </c>
      <c r="H9" t="s">
        <v>1140</v>
      </c>
      <c r="I9" t="s">
        <v>9110</v>
      </c>
      <c r="J9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t="s">
        <v>803</v>
      </c>
      <c r="E10" t="s">
        <v>8</v>
      </c>
      <c r="I10" t="s">
        <v>9797</v>
      </c>
      <c r="J10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t="s">
        <v>803</v>
      </c>
      <c r="E11" t="s">
        <v>8</v>
      </c>
      <c r="I11" t="s">
        <v>10093</v>
      </c>
      <c r="J11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t="s">
        <v>803</v>
      </c>
      <c r="E12" t="s">
        <v>8</v>
      </c>
      <c r="I12" t="s">
        <v>10336</v>
      </c>
      <c r="J1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t="s">
        <v>803</v>
      </c>
      <c r="E13" t="s">
        <v>8</v>
      </c>
      <c r="I13" t="s">
        <v>10529</v>
      </c>
      <c r="J13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t="s">
        <v>7810</v>
      </c>
      <c r="E14" t="s">
        <v>646</v>
      </c>
      <c r="I14" t="s">
        <v>10532</v>
      </c>
      <c r="J14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t="s">
        <v>4</v>
      </c>
      <c r="E15" t="s">
        <v>8</v>
      </c>
      <c r="I15" t="s">
        <v>10535</v>
      </c>
      <c r="J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t="s">
        <v>10090</v>
      </c>
      <c r="E16" t="s">
        <v>86</v>
      </c>
      <c r="I16" t="s">
        <v>11278</v>
      </c>
      <c r="J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t="s">
        <v>10090</v>
      </c>
      <c r="E17" t="s">
        <v>86</v>
      </c>
      <c r="H17" t="s">
        <v>1140</v>
      </c>
      <c r="I17" t="s">
        <v>11281</v>
      </c>
      <c r="J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t="s">
        <v>10090</v>
      </c>
      <c r="E18" t="s">
        <v>86</v>
      </c>
      <c r="H18" t="s">
        <v>1140</v>
      </c>
      <c r="I18" t="s">
        <v>11284</v>
      </c>
      <c r="J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t="s">
        <v>115</v>
      </c>
      <c r="E19" t="s">
        <v>12298</v>
      </c>
      <c r="F19" t="s">
        <v>2650</v>
      </c>
      <c r="I19" t="s">
        <v>11287</v>
      </c>
      <c r="J19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t="s">
        <v>115</v>
      </c>
      <c r="E20" t="s">
        <v>12298</v>
      </c>
      <c r="F20" t="s">
        <v>2650</v>
      </c>
      <c r="H20" t="s">
        <v>1140</v>
      </c>
      <c r="I20" t="s">
        <v>11290</v>
      </c>
      <c r="J20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t="s">
        <v>115</v>
      </c>
      <c r="E21" t="s">
        <v>12298</v>
      </c>
      <c r="F21" t="s">
        <v>2650</v>
      </c>
      <c r="H21" t="s">
        <v>1140</v>
      </c>
      <c r="I21" t="s">
        <v>11293</v>
      </c>
      <c r="J21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t="s">
        <v>12299</v>
      </c>
      <c r="E22" t="s">
        <v>86</v>
      </c>
      <c r="I22" t="s">
        <v>11296</v>
      </c>
      <c r="J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t="s">
        <v>12299</v>
      </c>
      <c r="E23" t="s">
        <v>86</v>
      </c>
      <c r="I23" t="s">
        <v>11299</v>
      </c>
      <c r="J23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t="s">
        <v>12299</v>
      </c>
      <c r="E24" t="s">
        <v>86</v>
      </c>
      <c r="I24" t="s">
        <v>11302</v>
      </c>
      <c r="J24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t="s">
        <v>12299</v>
      </c>
      <c r="E25" t="s">
        <v>86</v>
      </c>
      <c r="I25" t="s">
        <v>11305</v>
      </c>
      <c r="J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t="s">
        <v>12299</v>
      </c>
      <c r="E26" t="s">
        <v>86</v>
      </c>
      <c r="I26" t="s">
        <v>11308</v>
      </c>
      <c r="J2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t="s">
        <v>12299</v>
      </c>
      <c r="E27" t="s">
        <v>86</v>
      </c>
      <c r="I27" t="s">
        <v>11311</v>
      </c>
      <c r="J2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t="s">
        <v>12299</v>
      </c>
      <c r="E28" t="s">
        <v>86</v>
      </c>
      <c r="I28" t="s">
        <v>11314</v>
      </c>
      <c r="J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t="s">
        <v>12299</v>
      </c>
      <c r="E29" t="s">
        <v>86</v>
      </c>
      <c r="I29" t="s">
        <v>11317</v>
      </c>
      <c r="J29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t="s">
        <v>115</v>
      </c>
      <c r="E30" t="s">
        <v>86</v>
      </c>
      <c r="F30" t="s">
        <v>2650</v>
      </c>
      <c r="I30" t="s">
        <v>11320</v>
      </c>
      <c r="J30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t="s">
        <v>115</v>
      </c>
      <c r="E31" t="s">
        <v>86</v>
      </c>
      <c r="F31" t="s">
        <v>2650</v>
      </c>
      <c r="H31" t="s">
        <v>1140</v>
      </c>
      <c r="I31" t="s">
        <v>11323</v>
      </c>
      <c r="J31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t="s">
        <v>115</v>
      </c>
      <c r="E32" t="s">
        <v>3431</v>
      </c>
      <c r="I32" t="s">
        <v>11326</v>
      </c>
      <c r="J3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t="s">
        <v>115</v>
      </c>
      <c r="E33" t="s">
        <v>3431</v>
      </c>
      <c r="F33" t="s">
        <v>660</v>
      </c>
      <c r="H33" t="s">
        <v>1140</v>
      </c>
      <c r="I33" t="s">
        <v>11329</v>
      </c>
      <c r="J33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t="s">
        <v>115</v>
      </c>
      <c r="E34" t="s">
        <v>3431</v>
      </c>
      <c r="F34" t="s">
        <v>660</v>
      </c>
      <c r="H34" t="s">
        <v>1140</v>
      </c>
      <c r="I34" t="s">
        <v>11332</v>
      </c>
      <c r="J34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t="s">
        <v>803</v>
      </c>
      <c r="E35" t="s">
        <v>8</v>
      </c>
      <c r="I35" t="s">
        <v>11335</v>
      </c>
      <c r="J3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t="s">
        <v>4</v>
      </c>
      <c r="E36" t="s">
        <v>6606</v>
      </c>
      <c r="I36" t="s">
        <v>12310</v>
      </c>
      <c r="J3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t="s">
        <v>4</v>
      </c>
      <c r="E37" t="s">
        <v>8</v>
      </c>
      <c r="I37" t="s">
        <v>12313</v>
      </c>
      <c r="J3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t="s">
        <v>803</v>
      </c>
      <c r="E38" t="s">
        <v>8</v>
      </c>
      <c r="I38" t="s">
        <v>12316</v>
      </c>
      <c r="J3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t="s">
        <v>2283</v>
      </c>
      <c r="E39" t="s">
        <v>13448</v>
      </c>
      <c r="I39" t="s">
        <v>12647</v>
      </c>
      <c r="J39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t="s">
        <v>12989</v>
      </c>
      <c r="E40" t="s">
        <v>86</v>
      </c>
      <c r="I40" t="s">
        <v>12650</v>
      </c>
      <c r="J40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t="s">
        <v>12990</v>
      </c>
      <c r="E41" t="s">
        <v>86</v>
      </c>
      <c r="I41" t="s">
        <v>12653</v>
      </c>
      <c r="J41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t="s">
        <v>12990</v>
      </c>
      <c r="E42" t="s">
        <v>86</v>
      </c>
      <c r="H42" t="s">
        <v>1140</v>
      </c>
      <c r="I42" t="s">
        <v>12656</v>
      </c>
      <c r="J4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t="s">
        <v>10090</v>
      </c>
      <c r="E43" t="s">
        <v>86</v>
      </c>
      <c r="I43" t="s">
        <v>12659</v>
      </c>
      <c r="J43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t="s">
        <v>10090</v>
      </c>
      <c r="E44" t="s">
        <v>86</v>
      </c>
      <c r="H44" t="s">
        <v>1140</v>
      </c>
      <c r="I44" t="s">
        <v>12662</v>
      </c>
      <c r="J44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t="s">
        <v>10090</v>
      </c>
      <c r="E45" t="s">
        <v>86</v>
      </c>
      <c r="I45" t="s">
        <v>12665</v>
      </c>
      <c r="J4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t="s">
        <v>10090</v>
      </c>
      <c r="E46" t="s">
        <v>86</v>
      </c>
      <c r="H46" t="s">
        <v>1140</v>
      </c>
      <c r="I46" t="s">
        <v>12668</v>
      </c>
      <c r="J4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t="s">
        <v>12991</v>
      </c>
      <c r="E47" t="s">
        <v>86</v>
      </c>
      <c r="I47" t="s">
        <v>12671</v>
      </c>
      <c r="J4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t="s">
        <v>12991</v>
      </c>
      <c r="E48" t="s">
        <v>86</v>
      </c>
      <c r="H48" t="s">
        <v>1140</v>
      </c>
      <c r="I48" t="s">
        <v>12674</v>
      </c>
      <c r="J4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t="s">
        <v>645</v>
      </c>
      <c r="E49" t="s">
        <v>12992</v>
      </c>
      <c r="I49" t="s">
        <v>12677</v>
      </c>
      <c r="J49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t="s">
        <v>645</v>
      </c>
      <c r="E50" t="s">
        <v>12992</v>
      </c>
      <c r="H50" t="s">
        <v>1140</v>
      </c>
      <c r="I50" t="s">
        <v>12680</v>
      </c>
      <c r="J50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t="s">
        <v>304</v>
      </c>
      <c r="E51" t="s">
        <v>12992</v>
      </c>
      <c r="F51" t="s">
        <v>58</v>
      </c>
      <c r="I51" t="s">
        <v>12683</v>
      </c>
      <c r="J51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t="s">
        <v>304</v>
      </c>
      <c r="E52" t="s">
        <v>12992</v>
      </c>
      <c r="F52" t="s">
        <v>58</v>
      </c>
      <c r="H52" t="s">
        <v>1140</v>
      </c>
      <c r="I52" t="s">
        <v>12686</v>
      </c>
      <c r="J5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t="s">
        <v>10090</v>
      </c>
      <c r="E53" t="s">
        <v>86</v>
      </c>
      <c r="I53" t="s">
        <v>12689</v>
      </c>
      <c r="J53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t="s">
        <v>10090</v>
      </c>
      <c r="E54" t="s">
        <v>86</v>
      </c>
      <c r="H54" t="s">
        <v>1140</v>
      </c>
      <c r="I54" t="s">
        <v>12692</v>
      </c>
      <c r="J54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t="s">
        <v>10090</v>
      </c>
      <c r="E55" t="s">
        <v>86</v>
      </c>
      <c r="I55" t="s">
        <v>13449</v>
      </c>
      <c r="J5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t="s">
        <v>10090</v>
      </c>
      <c r="E56" t="s">
        <v>86</v>
      </c>
      <c r="H56" t="s">
        <v>1140</v>
      </c>
      <c r="I56" t="s">
        <v>13452</v>
      </c>
      <c r="J5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t="s">
        <v>10090</v>
      </c>
      <c r="E57" t="s">
        <v>86</v>
      </c>
      <c r="H57" t="s">
        <v>1140</v>
      </c>
      <c r="I57" t="s">
        <v>13455</v>
      </c>
      <c r="J5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t="s">
        <v>14065</v>
      </c>
      <c r="E58" t="s">
        <v>86</v>
      </c>
      <c r="I58" t="s">
        <v>13458</v>
      </c>
      <c r="J5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t="s">
        <v>14065</v>
      </c>
      <c r="E59" t="s">
        <v>86</v>
      </c>
      <c r="H59" t="s">
        <v>1140</v>
      </c>
      <c r="I59" t="s">
        <v>13461</v>
      </c>
      <c r="J59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t="s">
        <v>14065</v>
      </c>
      <c r="E60" t="s">
        <v>86</v>
      </c>
      <c r="H60" t="s">
        <v>1140</v>
      </c>
      <c r="I60" t="s">
        <v>13464</v>
      </c>
      <c r="J60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t="s">
        <v>14065</v>
      </c>
      <c r="E61" t="s">
        <v>86</v>
      </c>
      <c r="H61" t="s">
        <v>1140</v>
      </c>
      <c r="I61" t="s">
        <v>13467</v>
      </c>
      <c r="J61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t="s">
        <v>14065</v>
      </c>
      <c r="E62" t="s">
        <v>86</v>
      </c>
      <c r="H62" t="s">
        <v>1140</v>
      </c>
      <c r="I62" t="s">
        <v>13470</v>
      </c>
      <c r="J6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t="s">
        <v>114</v>
      </c>
      <c r="E63" t="s">
        <v>86</v>
      </c>
      <c r="F63" t="s">
        <v>1136</v>
      </c>
      <c r="I63" t="s">
        <v>13473</v>
      </c>
      <c r="J63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t="s">
        <v>162</v>
      </c>
      <c r="E64" t="s">
        <v>1552</v>
      </c>
      <c r="F64" t="s">
        <v>660</v>
      </c>
      <c r="I64" t="s">
        <v>13476</v>
      </c>
      <c r="J64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t="s">
        <v>162</v>
      </c>
      <c r="E65" t="s">
        <v>1552</v>
      </c>
      <c r="F65" t="s">
        <v>660</v>
      </c>
      <c r="I65" t="s">
        <v>13479</v>
      </c>
      <c r="J6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t="s">
        <v>162</v>
      </c>
      <c r="E66" t="s">
        <v>1552</v>
      </c>
      <c r="F66" t="s">
        <v>660</v>
      </c>
      <c r="I66" t="s">
        <v>13482</v>
      </c>
      <c r="J6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t="s">
        <v>162</v>
      </c>
      <c r="E67" t="s">
        <v>1552</v>
      </c>
      <c r="F67" t="s">
        <v>660</v>
      </c>
      <c r="I67" t="s">
        <v>13485</v>
      </c>
      <c r="J6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t="s">
        <v>162</v>
      </c>
      <c r="E68" t="s">
        <v>1552</v>
      </c>
      <c r="F68" t="s">
        <v>660</v>
      </c>
      <c r="I68" t="s">
        <v>13488</v>
      </c>
      <c r="J6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t="s">
        <v>162</v>
      </c>
      <c r="E69" t="s">
        <v>1552</v>
      </c>
      <c r="F69" t="s">
        <v>660</v>
      </c>
      <c r="I69" t="s">
        <v>13491</v>
      </c>
      <c r="J69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t="s">
        <v>162</v>
      </c>
      <c r="E70" t="s">
        <v>1552</v>
      </c>
      <c r="F70" t="s">
        <v>660</v>
      </c>
      <c r="I70" t="s">
        <v>13494</v>
      </c>
      <c r="J70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t="s">
        <v>162</v>
      </c>
      <c r="E71" t="s">
        <v>1552</v>
      </c>
      <c r="F71" t="s">
        <v>660</v>
      </c>
      <c r="I71" t="s">
        <v>13497</v>
      </c>
      <c r="J71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t="s">
        <v>304</v>
      </c>
      <c r="E72" t="s">
        <v>1552</v>
      </c>
      <c r="I72" t="s">
        <v>13500</v>
      </c>
      <c r="J7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t="s">
        <v>114</v>
      </c>
      <c r="E73" t="s">
        <v>86</v>
      </c>
      <c r="F73" t="s">
        <v>257</v>
      </c>
      <c r="G73">
        <v>1</v>
      </c>
      <c r="I73" t="s">
        <v>13503</v>
      </c>
      <c r="J73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t="s">
        <v>114</v>
      </c>
      <c r="E74" t="s">
        <v>86</v>
      </c>
      <c r="F74" t="s">
        <v>257</v>
      </c>
      <c r="G74">
        <v>2</v>
      </c>
      <c r="I74" t="s">
        <v>13506</v>
      </c>
      <c r="J74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t="s">
        <v>114</v>
      </c>
      <c r="E75" t="s">
        <v>86</v>
      </c>
      <c r="F75" t="s">
        <v>257</v>
      </c>
      <c r="G75">
        <v>2</v>
      </c>
      <c r="I75" t="s">
        <v>13509</v>
      </c>
      <c r="J7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t="s">
        <v>114</v>
      </c>
      <c r="E76" t="s">
        <v>86</v>
      </c>
      <c r="F76" t="s">
        <v>257</v>
      </c>
      <c r="G76">
        <v>2</v>
      </c>
      <c r="I76" t="s">
        <v>13512</v>
      </c>
      <c r="J7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t="s">
        <v>114</v>
      </c>
      <c r="E77" t="s">
        <v>86</v>
      </c>
      <c r="F77" t="s">
        <v>257</v>
      </c>
      <c r="G77">
        <v>2</v>
      </c>
      <c r="I77" t="s">
        <v>13515</v>
      </c>
      <c r="J7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t="s">
        <v>304</v>
      </c>
      <c r="E78" t="s">
        <v>1552</v>
      </c>
      <c r="I78" t="s">
        <v>13518</v>
      </c>
      <c r="J7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t="s">
        <v>4</v>
      </c>
      <c r="E79" t="s">
        <v>14066</v>
      </c>
      <c r="I79" t="s">
        <v>13521</v>
      </c>
      <c r="J79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t="s">
        <v>4</v>
      </c>
      <c r="E80" t="s">
        <v>8</v>
      </c>
      <c r="I80" t="s">
        <v>13524</v>
      </c>
      <c r="J80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t="s">
        <v>4</v>
      </c>
      <c r="E81" t="s">
        <v>8</v>
      </c>
      <c r="I81" t="s">
        <v>14069</v>
      </c>
      <c r="J81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t="s">
        <v>803</v>
      </c>
      <c r="E82" t="s">
        <v>8</v>
      </c>
      <c r="I82" t="s">
        <v>14072</v>
      </c>
      <c r="J8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t="s">
        <v>803</v>
      </c>
      <c r="E83" t="s">
        <v>8</v>
      </c>
      <c r="I83" t="s">
        <v>14075</v>
      </c>
      <c r="J83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t="s">
        <v>12990</v>
      </c>
      <c r="E84" t="s">
        <v>86</v>
      </c>
      <c r="I84" t="s">
        <v>14479</v>
      </c>
      <c r="J84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t="s">
        <v>12990</v>
      </c>
      <c r="E85" t="s">
        <v>86</v>
      </c>
      <c r="H85" t="s">
        <v>1140</v>
      </c>
      <c r="I85" t="s">
        <v>14482</v>
      </c>
      <c r="J8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t="s">
        <v>115</v>
      </c>
      <c r="E86" t="s">
        <v>1552</v>
      </c>
      <c r="I86" t="s">
        <v>14487</v>
      </c>
      <c r="J8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t="s">
        <v>131</v>
      </c>
      <c r="E87" t="s">
        <v>1552</v>
      </c>
      <c r="I87" t="s">
        <v>14490</v>
      </c>
      <c r="J8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t="s">
        <v>115</v>
      </c>
      <c r="E88" t="s">
        <v>2469</v>
      </c>
      <c r="F88" t="s">
        <v>51</v>
      </c>
      <c r="I88" t="s">
        <v>14974</v>
      </c>
      <c r="J8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t="s">
        <v>131</v>
      </c>
      <c r="E89" t="s">
        <v>2469</v>
      </c>
      <c r="F89" t="s">
        <v>58</v>
      </c>
      <c r="I89" t="s">
        <v>14977</v>
      </c>
      <c r="J89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t="s">
        <v>115</v>
      </c>
      <c r="E90" t="s">
        <v>1552</v>
      </c>
      <c r="I90" t="s">
        <v>14980</v>
      </c>
      <c r="J90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t="s">
        <v>2283</v>
      </c>
      <c r="E91" t="s">
        <v>1550</v>
      </c>
      <c r="I91" t="s">
        <v>14983</v>
      </c>
      <c r="J91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t="s">
        <v>15011</v>
      </c>
      <c r="E92" t="s">
        <v>1550</v>
      </c>
      <c r="I92" t="s">
        <v>14986</v>
      </c>
      <c r="J9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t="s">
        <v>162</v>
      </c>
      <c r="E93" t="s">
        <v>1550</v>
      </c>
      <c r="F93" t="s">
        <v>53</v>
      </c>
      <c r="G93">
        <v>5</v>
      </c>
      <c r="I93" t="s">
        <v>14989</v>
      </c>
      <c r="J93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t="s">
        <v>131</v>
      </c>
      <c r="E94" t="s">
        <v>1552</v>
      </c>
      <c r="I94" t="s">
        <v>14992</v>
      </c>
      <c r="J94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t="s">
        <v>131</v>
      </c>
      <c r="E95" t="s">
        <v>15006</v>
      </c>
      <c r="F95" t="s">
        <v>51</v>
      </c>
      <c r="I95" t="s">
        <v>14995</v>
      </c>
      <c r="J9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t="s">
        <v>115</v>
      </c>
      <c r="E96" t="s">
        <v>5007</v>
      </c>
      <c r="F96" t="s">
        <v>1897</v>
      </c>
      <c r="I96" t="s">
        <v>14998</v>
      </c>
      <c r="J9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t="s">
        <v>115</v>
      </c>
      <c r="E97" t="s">
        <v>5007</v>
      </c>
      <c r="F97" t="s">
        <v>1897</v>
      </c>
      <c r="H97" t="s">
        <v>1140</v>
      </c>
      <c r="I97" t="s">
        <v>15001</v>
      </c>
      <c r="J9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t="s">
        <v>803</v>
      </c>
      <c r="E98" t="s">
        <v>8</v>
      </c>
      <c r="I98" t="s">
        <v>15891</v>
      </c>
      <c r="J9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t="s">
        <v>115</v>
      </c>
      <c r="E99" t="s">
        <v>1552</v>
      </c>
      <c r="I99" t="s">
        <v>15377</v>
      </c>
      <c r="J99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t="s">
        <v>115</v>
      </c>
      <c r="E100" t="s">
        <v>15890</v>
      </c>
      <c r="I100" t="s">
        <v>15380</v>
      </c>
      <c r="J100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t="s">
        <v>115</v>
      </c>
      <c r="E101" t="s">
        <v>15890</v>
      </c>
      <c r="H101" t="s">
        <v>1140</v>
      </c>
      <c r="I101" t="s">
        <v>15383</v>
      </c>
      <c r="J101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t="s">
        <v>131</v>
      </c>
      <c r="E102" t="s">
        <v>15890</v>
      </c>
      <c r="I102" t="s">
        <v>15386</v>
      </c>
      <c r="J10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t="s">
        <v>4</v>
      </c>
      <c r="E103" t="s">
        <v>15890</v>
      </c>
      <c r="F103" t="s">
        <v>51</v>
      </c>
      <c r="I103" t="s">
        <v>15910</v>
      </c>
      <c r="J103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t="s">
        <v>4</v>
      </c>
      <c r="E104" t="s">
        <v>15890</v>
      </c>
      <c r="F104" t="s">
        <v>51</v>
      </c>
      <c r="I104" t="s">
        <v>15913</v>
      </c>
      <c r="J104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t="s">
        <v>162</v>
      </c>
      <c r="E105" t="s">
        <v>15890</v>
      </c>
      <c r="F105" t="s">
        <v>58</v>
      </c>
      <c r="I105" t="s">
        <v>15916</v>
      </c>
      <c r="J10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t="s">
        <v>4</v>
      </c>
      <c r="E106" t="s">
        <v>15890</v>
      </c>
      <c r="I106" t="s">
        <v>15919</v>
      </c>
      <c r="J10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t="s">
        <v>114</v>
      </c>
      <c r="E107" t="s">
        <v>86</v>
      </c>
      <c r="F107" t="s">
        <v>257</v>
      </c>
      <c r="G107">
        <v>1</v>
      </c>
      <c r="H107" t="s">
        <v>1214</v>
      </c>
      <c r="I107" t="s">
        <v>16058</v>
      </c>
      <c r="J10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t="s">
        <v>114</v>
      </c>
      <c r="E108" t="s">
        <v>86</v>
      </c>
      <c r="F108" t="s">
        <v>130</v>
      </c>
      <c r="I108" t="s">
        <v>16061</v>
      </c>
      <c r="J10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t="s">
        <v>1212</v>
      </c>
      <c r="E109" t="s">
        <v>86</v>
      </c>
      <c r="F109" t="s">
        <v>130</v>
      </c>
      <c r="I109" t="s">
        <v>16064</v>
      </c>
      <c r="J109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t="s">
        <v>1212</v>
      </c>
      <c r="E110" t="s">
        <v>86</v>
      </c>
      <c r="F110" t="s">
        <v>130</v>
      </c>
      <c r="I110" t="s">
        <v>16067</v>
      </c>
      <c r="J110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t="s">
        <v>803</v>
      </c>
      <c r="E111" t="s">
        <v>8</v>
      </c>
      <c r="I111" t="s">
        <v>16368</v>
      </c>
      <c r="J111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t="s">
        <v>115</v>
      </c>
      <c r="E112" t="s">
        <v>15890</v>
      </c>
      <c r="I112" t="s">
        <v>16371</v>
      </c>
      <c r="J11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t="s">
        <v>2283</v>
      </c>
      <c r="E113" t="s">
        <v>15890</v>
      </c>
      <c r="I113" t="s">
        <v>16374</v>
      </c>
      <c r="J113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t="s">
        <v>304</v>
      </c>
      <c r="E114" t="s">
        <v>15890</v>
      </c>
      <c r="I114" t="s">
        <v>16377</v>
      </c>
      <c r="J114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t="s">
        <v>304</v>
      </c>
      <c r="E115" t="s">
        <v>15890</v>
      </c>
      <c r="H115" t="s">
        <v>1140</v>
      </c>
      <c r="I115" t="s">
        <v>16380</v>
      </c>
      <c r="J1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t="s">
        <v>115</v>
      </c>
      <c r="E116" t="s">
        <v>16950</v>
      </c>
      <c r="F116" t="s">
        <v>16951</v>
      </c>
      <c r="I116" t="s">
        <v>16737</v>
      </c>
      <c r="J1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t="s">
        <v>4</v>
      </c>
      <c r="E117" t="s">
        <v>16952</v>
      </c>
      <c r="I117" t="s">
        <v>16740</v>
      </c>
      <c r="J1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t="s">
        <v>4</v>
      </c>
      <c r="E118" t="s">
        <v>16952</v>
      </c>
      <c r="F118" t="s">
        <v>1136</v>
      </c>
      <c r="I118" t="s">
        <v>16743</v>
      </c>
      <c r="J1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t="s">
        <v>4</v>
      </c>
      <c r="E119" t="s">
        <v>16952</v>
      </c>
      <c r="F119" t="s">
        <v>1136</v>
      </c>
      <c r="H119" t="s">
        <v>1140</v>
      </c>
      <c r="I119" t="s">
        <v>16746</v>
      </c>
      <c r="J119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t="s">
        <v>803</v>
      </c>
      <c r="E120" t="s">
        <v>8</v>
      </c>
      <c r="I120" t="s">
        <v>16961</v>
      </c>
      <c r="J120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t="s">
        <v>803</v>
      </c>
      <c r="E121" t="s">
        <v>8</v>
      </c>
      <c r="I121" t="s">
        <v>17118</v>
      </c>
      <c r="J121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t="s">
        <v>2283</v>
      </c>
      <c r="E122" t="s">
        <v>17346</v>
      </c>
      <c r="I122" t="s">
        <v>17136</v>
      </c>
      <c r="J1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t="s">
        <v>162</v>
      </c>
      <c r="E123" t="s">
        <v>17346</v>
      </c>
      <c r="F123" t="s">
        <v>2650</v>
      </c>
      <c r="I123" t="s">
        <v>17139</v>
      </c>
      <c r="J123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t="s">
        <v>162</v>
      </c>
      <c r="E124" t="s">
        <v>17346</v>
      </c>
      <c r="I124" t="s">
        <v>17142</v>
      </c>
      <c r="J124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t="s">
        <v>17347</v>
      </c>
      <c r="E125" t="s">
        <v>17346</v>
      </c>
      <c r="F125" t="s">
        <v>58</v>
      </c>
      <c r="I125" t="s">
        <v>17145</v>
      </c>
      <c r="J1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t="s">
        <v>115</v>
      </c>
      <c r="E126" t="s">
        <v>11274</v>
      </c>
      <c r="I126" t="s">
        <v>17351</v>
      </c>
      <c r="J12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t="s">
        <v>162</v>
      </c>
      <c r="E127" t="s">
        <v>11274</v>
      </c>
      <c r="F127" t="s">
        <v>58</v>
      </c>
      <c r="I127" t="s">
        <v>17354</v>
      </c>
      <c r="J12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t="s">
        <v>162</v>
      </c>
      <c r="E128" t="s">
        <v>11274</v>
      </c>
      <c r="F128" t="s">
        <v>58</v>
      </c>
      <c r="I128" t="s">
        <v>17357</v>
      </c>
      <c r="J1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t="s">
        <v>162</v>
      </c>
      <c r="E129" t="s">
        <v>11274</v>
      </c>
      <c r="F129" t="s">
        <v>58</v>
      </c>
      <c r="I129" t="s">
        <v>17360</v>
      </c>
      <c r="J129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t="s">
        <v>304</v>
      </c>
      <c r="E130" t="s">
        <v>11274</v>
      </c>
      <c r="F130" t="s">
        <v>58</v>
      </c>
      <c r="I130" t="s">
        <v>17363</v>
      </c>
      <c r="J130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t="s">
        <v>115</v>
      </c>
      <c r="E131" t="s">
        <v>16294</v>
      </c>
      <c r="F131" t="s">
        <v>51</v>
      </c>
      <c r="I131" t="s">
        <v>17366</v>
      </c>
      <c r="J131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t="s">
        <v>115</v>
      </c>
      <c r="E132" t="s">
        <v>16294</v>
      </c>
      <c r="F132" t="s">
        <v>51</v>
      </c>
      <c r="H132" t="s">
        <v>1140</v>
      </c>
      <c r="I132" t="s">
        <v>17369</v>
      </c>
      <c r="J13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t="s">
        <v>2283</v>
      </c>
      <c r="E133" t="s">
        <v>16294</v>
      </c>
      <c r="I133" t="s">
        <v>17372</v>
      </c>
      <c r="J133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t="s">
        <v>162</v>
      </c>
      <c r="E134" t="s">
        <v>16294</v>
      </c>
      <c r="F134" t="s">
        <v>18003</v>
      </c>
      <c r="I134" t="s">
        <v>17375</v>
      </c>
      <c r="J134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t="s">
        <v>162</v>
      </c>
      <c r="E135" t="s">
        <v>16294</v>
      </c>
      <c r="F135" t="s">
        <v>18003</v>
      </c>
      <c r="I135" t="s">
        <v>17378</v>
      </c>
      <c r="J13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t="s">
        <v>4</v>
      </c>
      <c r="E136" t="s">
        <v>8</v>
      </c>
      <c r="I136" t="s">
        <v>17381</v>
      </c>
      <c r="J13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t="s">
        <v>4</v>
      </c>
      <c r="E137" t="s">
        <v>8</v>
      </c>
      <c r="I137" t="s">
        <v>18103</v>
      </c>
      <c r="J13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t="s">
        <v>803</v>
      </c>
      <c r="E138" t="s">
        <v>8</v>
      </c>
      <c r="I138" t="s">
        <v>18106</v>
      </c>
      <c r="J13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t="s">
        <v>803</v>
      </c>
      <c r="E139" t="s">
        <v>8</v>
      </c>
      <c r="I139" t="s">
        <v>18109</v>
      </c>
      <c r="J139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t="s">
        <v>803</v>
      </c>
      <c r="E140" t="s">
        <v>8</v>
      </c>
      <c r="I140" t="s">
        <v>18112</v>
      </c>
      <c r="J140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t="s">
        <v>803</v>
      </c>
      <c r="E141" t="s">
        <v>8</v>
      </c>
      <c r="I141" t="s">
        <v>18115</v>
      </c>
      <c r="J141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t="s">
        <v>803</v>
      </c>
      <c r="E142" t="s">
        <v>8</v>
      </c>
      <c r="I142" t="s">
        <v>18744</v>
      </c>
      <c r="J14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t="s">
        <v>803</v>
      </c>
      <c r="E143" t="s">
        <v>8</v>
      </c>
      <c r="I143" t="s">
        <v>18747</v>
      </c>
      <c r="J143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t="s">
        <v>4166</v>
      </c>
      <c r="E144" t="s">
        <v>86</v>
      </c>
      <c r="I144" t="s">
        <v>19058</v>
      </c>
      <c r="J144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t="s">
        <v>4166</v>
      </c>
      <c r="E145" t="s">
        <v>86</v>
      </c>
      <c r="H145" t="s">
        <v>1140</v>
      </c>
      <c r="I145" t="s">
        <v>19061</v>
      </c>
      <c r="J14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t="s">
        <v>115</v>
      </c>
      <c r="E146" t="s">
        <v>19779</v>
      </c>
      <c r="I146" t="s">
        <v>19382</v>
      </c>
      <c r="J14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t="s">
        <v>803</v>
      </c>
      <c r="E147" t="s">
        <v>8</v>
      </c>
      <c r="I147" t="s">
        <v>19385</v>
      </c>
      <c r="J14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t="s">
        <v>803</v>
      </c>
      <c r="E148" t="s">
        <v>8</v>
      </c>
      <c r="I148" t="s">
        <v>19801</v>
      </c>
      <c r="J14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t="s">
        <v>803</v>
      </c>
      <c r="E149" t="s">
        <v>8</v>
      </c>
      <c r="I149" t="s">
        <v>19804</v>
      </c>
      <c r="J149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t="s">
        <v>803</v>
      </c>
      <c r="E150" t="s">
        <v>8</v>
      </c>
      <c r="I150" t="s">
        <v>19923</v>
      </c>
      <c r="J150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t="s">
        <v>803</v>
      </c>
      <c r="E151" t="s">
        <v>8</v>
      </c>
      <c r="I151" t="s">
        <v>19926</v>
      </c>
      <c r="J151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t="s">
        <v>803</v>
      </c>
      <c r="E152" t="s">
        <v>8</v>
      </c>
      <c r="I152" t="s">
        <v>19929</v>
      </c>
      <c r="J15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t="s">
        <v>803</v>
      </c>
      <c r="E153" t="s">
        <v>8</v>
      </c>
      <c r="I153" t="s">
        <v>20543</v>
      </c>
      <c r="J153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t="s">
        <v>4</v>
      </c>
      <c r="E154" t="s">
        <v>1552</v>
      </c>
      <c r="I154" t="s">
        <v>20546</v>
      </c>
      <c r="J154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t="s">
        <v>4</v>
      </c>
      <c r="E155" t="s">
        <v>1552</v>
      </c>
      <c r="I155" t="s">
        <v>20549</v>
      </c>
      <c r="J15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t="s">
        <v>803</v>
      </c>
      <c r="E156" t="s">
        <v>8</v>
      </c>
      <c r="I156" t="s">
        <v>20552</v>
      </c>
      <c r="J15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t="s">
        <v>803</v>
      </c>
      <c r="E157" t="s">
        <v>8</v>
      </c>
      <c r="I157" t="s">
        <v>20555</v>
      </c>
      <c r="J15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t="s">
        <v>114</v>
      </c>
      <c r="E158" t="s">
        <v>86</v>
      </c>
      <c r="F158" t="s">
        <v>257</v>
      </c>
      <c r="G158">
        <v>1</v>
      </c>
      <c r="H158" t="s">
        <v>1214</v>
      </c>
      <c r="I158" t="s">
        <v>21098</v>
      </c>
      <c r="J15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t="s">
        <v>114</v>
      </c>
      <c r="E159" t="s">
        <v>86</v>
      </c>
      <c r="F159" t="s">
        <v>257</v>
      </c>
      <c r="G159">
        <v>2</v>
      </c>
      <c r="H159" t="s">
        <v>1214</v>
      </c>
      <c r="I159" t="s">
        <v>21101</v>
      </c>
      <c r="J159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t="s">
        <v>115</v>
      </c>
      <c r="E160" t="s">
        <v>21588</v>
      </c>
      <c r="F160" t="s">
        <v>51</v>
      </c>
      <c r="I160" t="s">
        <v>21104</v>
      </c>
      <c r="J160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t="s">
        <v>4</v>
      </c>
      <c r="E161" t="s">
        <v>21593</v>
      </c>
      <c r="F161" t="s">
        <v>51</v>
      </c>
      <c r="I161" t="s">
        <v>21107</v>
      </c>
      <c r="J161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t="s">
        <v>131</v>
      </c>
      <c r="E162" t="s">
        <v>21588</v>
      </c>
      <c r="F162" t="s">
        <v>51</v>
      </c>
      <c r="H162" t="s">
        <v>21594</v>
      </c>
      <c r="I162" t="s">
        <v>21110</v>
      </c>
      <c r="J16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t="s">
        <v>2955</v>
      </c>
      <c r="E163" t="s">
        <v>21592</v>
      </c>
      <c r="F163" t="s">
        <v>51</v>
      </c>
      <c r="I163" t="s">
        <v>21113</v>
      </c>
      <c r="J163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t="s">
        <v>2955</v>
      </c>
      <c r="E164" t="s">
        <v>21588</v>
      </c>
      <c r="F164" t="s">
        <v>51</v>
      </c>
      <c r="I164" t="s">
        <v>21609</v>
      </c>
      <c r="J164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t="s">
        <v>162</v>
      </c>
      <c r="E165" t="s">
        <v>21588</v>
      </c>
      <c r="F165" t="s">
        <v>58</v>
      </c>
      <c r="H165" t="s">
        <v>2041</v>
      </c>
      <c r="I165" t="s">
        <v>21612</v>
      </c>
      <c r="J16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t="s">
        <v>304</v>
      </c>
      <c r="E166" t="s">
        <v>21588</v>
      </c>
      <c r="F166" t="s">
        <v>58</v>
      </c>
      <c r="I166" t="s">
        <v>21615</v>
      </c>
      <c r="J16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t="s">
        <v>115</v>
      </c>
      <c r="E167" t="s">
        <v>1552</v>
      </c>
      <c r="F167" t="s">
        <v>19922</v>
      </c>
      <c r="I167" t="s">
        <v>21618</v>
      </c>
      <c r="J16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t="s">
        <v>162</v>
      </c>
      <c r="E168" t="s">
        <v>1552</v>
      </c>
      <c r="F168" t="s">
        <v>58</v>
      </c>
      <c r="H168" t="s">
        <v>2041</v>
      </c>
      <c r="I168" t="s">
        <v>21621</v>
      </c>
      <c r="J16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t="s">
        <v>162</v>
      </c>
      <c r="E169" t="s">
        <v>1552</v>
      </c>
      <c r="F169" t="s">
        <v>58</v>
      </c>
      <c r="I169" t="s">
        <v>21624</v>
      </c>
      <c r="J169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t="s">
        <v>162</v>
      </c>
      <c r="E170" t="s">
        <v>1552</v>
      </c>
      <c r="F170" t="s">
        <v>58</v>
      </c>
      <c r="I170" t="s">
        <v>21627</v>
      </c>
      <c r="J170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t="s">
        <v>162</v>
      </c>
      <c r="E171" t="s">
        <v>1552</v>
      </c>
      <c r="F171" t="s">
        <v>58</v>
      </c>
      <c r="I171" t="s">
        <v>21630</v>
      </c>
      <c r="J171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t="s">
        <v>162</v>
      </c>
      <c r="E172" t="s">
        <v>1552</v>
      </c>
      <c r="F172" t="s">
        <v>58</v>
      </c>
      <c r="I172" t="s">
        <v>21633</v>
      </c>
      <c r="J17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t="s">
        <v>162</v>
      </c>
      <c r="E173" t="s">
        <v>1552</v>
      </c>
      <c r="F173" t="s">
        <v>58</v>
      </c>
      <c r="I173" t="s">
        <v>21636</v>
      </c>
      <c r="J173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t="s">
        <v>115</v>
      </c>
      <c r="E174" t="s">
        <v>1552</v>
      </c>
      <c r="F174" t="s">
        <v>58</v>
      </c>
      <c r="I174" t="s">
        <v>21639</v>
      </c>
      <c r="J174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t="s">
        <v>115</v>
      </c>
      <c r="E175" t="s">
        <v>1552</v>
      </c>
      <c r="F175" t="s">
        <v>58</v>
      </c>
      <c r="H175" t="s">
        <v>1140</v>
      </c>
      <c r="I175" t="s">
        <v>21642</v>
      </c>
      <c r="J17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t="s">
        <v>162</v>
      </c>
      <c r="E176" t="s">
        <v>1552</v>
      </c>
      <c r="F176" t="s">
        <v>58</v>
      </c>
      <c r="H176" t="s">
        <v>2041</v>
      </c>
      <c r="I176" t="s">
        <v>21645</v>
      </c>
      <c r="J17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t="s">
        <v>162</v>
      </c>
      <c r="E177" t="s">
        <v>1552</v>
      </c>
      <c r="F177" t="s">
        <v>58</v>
      </c>
      <c r="I177" t="s">
        <v>21648</v>
      </c>
      <c r="J17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t="s">
        <v>162</v>
      </c>
      <c r="E178" t="s">
        <v>1552</v>
      </c>
      <c r="F178" t="s">
        <v>58</v>
      </c>
      <c r="I178" t="s">
        <v>21651</v>
      </c>
      <c r="J17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t="s">
        <v>304</v>
      </c>
      <c r="E179" t="s">
        <v>1552</v>
      </c>
      <c r="F179" t="s">
        <v>58</v>
      </c>
      <c r="I179" t="s">
        <v>21654</v>
      </c>
      <c r="J179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t="s">
        <v>803</v>
      </c>
      <c r="E180" t="s">
        <v>8</v>
      </c>
      <c r="I180" t="s">
        <v>21657</v>
      </c>
      <c r="J180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t="s">
        <v>803</v>
      </c>
      <c r="E181" t="s">
        <v>8</v>
      </c>
      <c r="I181" t="s">
        <v>22001</v>
      </c>
      <c r="J181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t="s">
        <v>803</v>
      </c>
      <c r="E182" t="s">
        <v>8</v>
      </c>
      <c r="I182" t="s">
        <v>22004</v>
      </c>
      <c r="J18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t="s">
        <v>115</v>
      </c>
      <c r="E183" t="s">
        <v>22568</v>
      </c>
      <c r="F183" t="s">
        <v>2648</v>
      </c>
      <c r="G183">
        <v>1</v>
      </c>
      <c r="I183" t="s">
        <v>22007</v>
      </c>
      <c r="J183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t="s">
        <v>4165</v>
      </c>
      <c r="E184" t="s">
        <v>86</v>
      </c>
      <c r="G184">
        <v>1</v>
      </c>
      <c r="I184" t="s">
        <v>22592</v>
      </c>
      <c r="J184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t="s">
        <v>4165</v>
      </c>
      <c r="E185" t="s">
        <v>86</v>
      </c>
      <c r="G185">
        <v>1</v>
      </c>
      <c r="I185" t="s">
        <v>22595</v>
      </c>
      <c r="J18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t="s">
        <v>4165</v>
      </c>
      <c r="E186" t="s">
        <v>86</v>
      </c>
      <c r="G186">
        <v>1</v>
      </c>
      <c r="I186" t="s">
        <v>22598</v>
      </c>
      <c r="J18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t="s">
        <v>4165</v>
      </c>
      <c r="E187" t="s">
        <v>86</v>
      </c>
      <c r="G187">
        <v>1</v>
      </c>
      <c r="I187" t="s">
        <v>22601</v>
      </c>
      <c r="J18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t="s">
        <v>4165</v>
      </c>
      <c r="E188" t="s">
        <v>86</v>
      </c>
      <c r="G188">
        <v>1</v>
      </c>
      <c r="I188" t="s">
        <v>22604</v>
      </c>
      <c r="J18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t="s">
        <v>23053</v>
      </c>
      <c r="E189" t="s">
        <v>86</v>
      </c>
      <c r="G189">
        <v>1</v>
      </c>
      <c r="I189" t="s">
        <v>22607</v>
      </c>
      <c r="J189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t="s">
        <v>23053</v>
      </c>
      <c r="E190" t="s">
        <v>86</v>
      </c>
      <c r="G190">
        <v>1</v>
      </c>
      <c r="I190" t="s">
        <v>22610</v>
      </c>
      <c r="J190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t="s">
        <v>23053</v>
      </c>
      <c r="E191" t="s">
        <v>86</v>
      </c>
      <c r="G191">
        <v>2</v>
      </c>
      <c r="I191" t="s">
        <v>22613</v>
      </c>
      <c r="J191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t="s">
        <v>23053</v>
      </c>
      <c r="E192" t="s">
        <v>86</v>
      </c>
      <c r="G192">
        <v>1</v>
      </c>
      <c r="I192" t="s">
        <v>22616</v>
      </c>
      <c r="J19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t="s">
        <v>162</v>
      </c>
      <c r="E193" t="s">
        <v>21588</v>
      </c>
      <c r="F193" t="s">
        <v>58</v>
      </c>
      <c r="G193">
        <v>2</v>
      </c>
      <c r="I193" t="s">
        <v>23077</v>
      </c>
      <c r="J193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t="s">
        <v>803</v>
      </c>
      <c r="E194" t="s">
        <v>8</v>
      </c>
      <c r="I194" t="s">
        <v>22619</v>
      </c>
      <c r="J194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t="s">
        <v>162</v>
      </c>
      <c r="E195" t="s">
        <v>21588</v>
      </c>
      <c r="F195" t="s">
        <v>58</v>
      </c>
      <c r="I195" t="s">
        <v>22622</v>
      </c>
      <c r="J19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t="s">
        <v>304</v>
      </c>
      <c r="E196" t="s">
        <v>21588</v>
      </c>
      <c r="F196" t="s">
        <v>58</v>
      </c>
      <c r="I196" t="s">
        <v>22625</v>
      </c>
      <c r="J19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t="s">
        <v>12299</v>
      </c>
      <c r="E197" t="s">
        <v>86</v>
      </c>
      <c r="I197" t="s">
        <v>23080</v>
      </c>
      <c r="J19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t="s">
        <v>12299</v>
      </c>
      <c r="E198" t="s">
        <v>86</v>
      </c>
      <c r="H198" t="s">
        <v>1140</v>
      </c>
      <c r="I198" t="s">
        <v>23083</v>
      </c>
      <c r="J19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t="s">
        <v>162</v>
      </c>
      <c r="E199" t="s">
        <v>23689</v>
      </c>
      <c r="F199" t="s">
        <v>58</v>
      </c>
      <c r="I199" t="s">
        <v>23086</v>
      </c>
      <c r="J199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t="s">
        <v>162</v>
      </c>
      <c r="E200" t="s">
        <v>23689</v>
      </c>
      <c r="F200" t="s">
        <v>58</v>
      </c>
      <c r="I200" t="s">
        <v>23089</v>
      </c>
      <c r="J200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t="s">
        <v>803</v>
      </c>
      <c r="E201" t="s">
        <v>8</v>
      </c>
      <c r="I201" t="s">
        <v>23092</v>
      </c>
      <c r="J201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t="s">
        <v>803</v>
      </c>
      <c r="E202" t="s">
        <v>8</v>
      </c>
      <c r="I202" t="s">
        <v>23095</v>
      </c>
      <c r="J20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t="s">
        <v>803</v>
      </c>
      <c r="E203" t="s">
        <v>8</v>
      </c>
      <c r="I203" t="s">
        <v>23098</v>
      </c>
      <c r="J203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t="s">
        <v>115</v>
      </c>
      <c r="E204" t="s">
        <v>21588</v>
      </c>
      <c r="F204" t="s">
        <v>51</v>
      </c>
      <c r="I204" t="s">
        <v>23703</v>
      </c>
      <c r="J204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t="s">
        <v>131</v>
      </c>
      <c r="E205" t="s">
        <v>21588</v>
      </c>
      <c r="F205" t="s">
        <v>58</v>
      </c>
      <c r="I205" t="s">
        <v>23706</v>
      </c>
      <c r="J20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t="s">
        <v>4165</v>
      </c>
      <c r="E206" t="s">
        <v>86</v>
      </c>
      <c r="G206">
        <v>2</v>
      </c>
      <c r="I206" t="s">
        <v>23709</v>
      </c>
      <c r="J20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t="s">
        <v>4165</v>
      </c>
      <c r="E207" t="s">
        <v>86</v>
      </c>
      <c r="G207">
        <v>4</v>
      </c>
      <c r="I207" t="s">
        <v>23712</v>
      </c>
      <c r="J20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t="s">
        <v>4165</v>
      </c>
      <c r="E208" t="s">
        <v>86</v>
      </c>
      <c r="G208">
        <v>3</v>
      </c>
      <c r="I208" t="s">
        <v>23715</v>
      </c>
      <c r="J20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t="s">
        <v>4165</v>
      </c>
      <c r="E209" t="s">
        <v>86</v>
      </c>
      <c r="G209">
        <v>2</v>
      </c>
      <c r="I209" t="s">
        <v>23718</v>
      </c>
      <c r="J209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t="s">
        <v>803</v>
      </c>
      <c r="E210" t="s">
        <v>8</v>
      </c>
      <c r="I210" t="s">
        <v>23721</v>
      </c>
      <c r="J210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t="s">
        <v>803</v>
      </c>
      <c r="E211" t="s">
        <v>8</v>
      </c>
      <c r="I211" t="s">
        <v>23724</v>
      </c>
      <c r="J211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t="s">
        <v>803</v>
      </c>
      <c r="E212" t="s">
        <v>8</v>
      </c>
      <c r="I212" t="s">
        <v>24009</v>
      </c>
      <c r="J21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t="s">
        <v>4165</v>
      </c>
      <c r="E213" t="s">
        <v>86</v>
      </c>
      <c r="G213">
        <v>4</v>
      </c>
      <c r="H213" t="s">
        <v>1214</v>
      </c>
      <c r="I213" t="s">
        <v>24012</v>
      </c>
      <c r="J213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t="s">
        <v>4165</v>
      </c>
      <c r="E214" t="s">
        <v>86</v>
      </c>
      <c r="G214">
        <v>3</v>
      </c>
      <c r="H214" t="s">
        <v>1214</v>
      </c>
      <c r="I214" t="s">
        <v>24015</v>
      </c>
      <c r="J214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t="s">
        <v>4165</v>
      </c>
      <c r="E215" t="s">
        <v>86</v>
      </c>
      <c r="G215">
        <v>4</v>
      </c>
      <c r="H215" t="s">
        <v>1214</v>
      </c>
      <c r="I215" t="s">
        <v>24018</v>
      </c>
      <c r="J2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t="s">
        <v>162</v>
      </c>
      <c r="E216" t="s">
        <v>24304</v>
      </c>
      <c r="F216" t="s">
        <v>53</v>
      </c>
      <c r="G216">
        <v>1</v>
      </c>
      <c r="I216" t="s">
        <v>24021</v>
      </c>
      <c r="J2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t="s">
        <v>162</v>
      </c>
      <c r="E217" t="s">
        <v>24304</v>
      </c>
      <c r="F217" t="s">
        <v>53</v>
      </c>
      <c r="G217">
        <v>2</v>
      </c>
      <c r="I217" t="s">
        <v>24024</v>
      </c>
      <c r="J2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t="s">
        <v>162</v>
      </c>
      <c r="E218" t="s">
        <v>21588</v>
      </c>
      <c r="F218" t="s">
        <v>58</v>
      </c>
      <c r="I218" t="s">
        <v>24318</v>
      </c>
      <c r="J2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t="s">
        <v>115</v>
      </c>
      <c r="E219" t="s">
        <v>21589</v>
      </c>
      <c r="I219" t="s">
        <v>24321</v>
      </c>
      <c r="J219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t="s">
        <v>162</v>
      </c>
      <c r="E220" t="s">
        <v>23689</v>
      </c>
      <c r="F220" t="s">
        <v>1142</v>
      </c>
      <c r="I220" t="s">
        <v>24324</v>
      </c>
      <c r="J220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t="s">
        <v>5981</v>
      </c>
      <c r="E221" t="s">
        <v>23689</v>
      </c>
      <c r="F221" t="s">
        <v>1142</v>
      </c>
      <c r="I221" t="s">
        <v>24327</v>
      </c>
      <c r="J221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t="s">
        <v>5981</v>
      </c>
      <c r="E222" t="s">
        <v>23689</v>
      </c>
      <c r="F222" t="s">
        <v>1142</v>
      </c>
      <c r="H222" t="s">
        <v>24902</v>
      </c>
      <c r="I222" t="s">
        <v>24330</v>
      </c>
      <c r="J2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t="s">
        <v>4165</v>
      </c>
      <c r="E223" t="s">
        <v>86</v>
      </c>
      <c r="G223">
        <v>3</v>
      </c>
      <c r="H223" t="s">
        <v>1214</v>
      </c>
      <c r="I223" t="s">
        <v>24333</v>
      </c>
      <c r="J223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t="s">
        <v>4165</v>
      </c>
      <c r="E224" t="s">
        <v>86</v>
      </c>
      <c r="G224">
        <v>4</v>
      </c>
      <c r="H224" t="s">
        <v>1214</v>
      </c>
      <c r="I224" t="s">
        <v>24336</v>
      </c>
      <c r="J224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t="s">
        <v>4165</v>
      </c>
      <c r="E225" t="s">
        <v>86</v>
      </c>
      <c r="G225">
        <v>1</v>
      </c>
      <c r="H225" t="s">
        <v>1214</v>
      </c>
      <c r="I225" t="s">
        <v>24339</v>
      </c>
      <c r="J2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t="s">
        <v>4165</v>
      </c>
      <c r="E226" t="s">
        <v>86</v>
      </c>
      <c r="G226">
        <v>1</v>
      </c>
      <c r="H226" t="s">
        <v>1214</v>
      </c>
      <c r="I226" t="s">
        <v>24342</v>
      </c>
      <c r="J22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t="s">
        <v>4165</v>
      </c>
      <c r="E227" t="s">
        <v>86</v>
      </c>
      <c r="G227">
        <v>5</v>
      </c>
      <c r="H227" t="s">
        <v>1214</v>
      </c>
      <c r="I227" t="s">
        <v>24345</v>
      </c>
      <c r="J22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t="s">
        <v>4165</v>
      </c>
      <c r="E228" t="s">
        <v>86</v>
      </c>
      <c r="G228">
        <v>2</v>
      </c>
      <c r="H228" t="s">
        <v>1214</v>
      </c>
      <c r="I228" t="s">
        <v>24348</v>
      </c>
      <c r="J2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t="s">
        <v>4165</v>
      </c>
      <c r="E229" t="s">
        <v>86</v>
      </c>
      <c r="G229">
        <v>4</v>
      </c>
      <c r="H229" t="s">
        <v>1214</v>
      </c>
      <c r="I229" t="s">
        <v>24351</v>
      </c>
      <c r="J229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t="s">
        <v>4165</v>
      </c>
      <c r="E230" t="s">
        <v>86</v>
      </c>
      <c r="G230">
        <v>4</v>
      </c>
      <c r="H230" t="s">
        <v>1214</v>
      </c>
      <c r="I230" t="s">
        <v>24354</v>
      </c>
      <c r="J230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t="s">
        <v>4165</v>
      </c>
      <c r="E231" t="s">
        <v>86</v>
      </c>
      <c r="G231">
        <v>2</v>
      </c>
      <c r="H231" t="s">
        <v>1214</v>
      </c>
      <c r="I231" t="s">
        <v>24357</v>
      </c>
      <c r="J231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t="s">
        <v>4165</v>
      </c>
      <c r="E232" t="s">
        <v>86</v>
      </c>
      <c r="G232">
        <v>2</v>
      </c>
      <c r="H232" t="s">
        <v>1214</v>
      </c>
      <c r="I232" t="s">
        <v>24360</v>
      </c>
      <c r="J23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t="s">
        <v>4165</v>
      </c>
      <c r="E233" t="s">
        <v>86</v>
      </c>
      <c r="G233">
        <v>2</v>
      </c>
      <c r="H233" t="s">
        <v>1214</v>
      </c>
      <c r="I233" t="s">
        <v>24363</v>
      </c>
      <c r="J233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t="s">
        <v>162</v>
      </c>
      <c r="E234" t="s">
        <v>21588</v>
      </c>
      <c r="F234" t="s">
        <v>58</v>
      </c>
      <c r="I234" t="s">
        <v>24366</v>
      </c>
      <c r="J234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t="s">
        <v>162</v>
      </c>
      <c r="E235" t="s">
        <v>21588</v>
      </c>
      <c r="F235" t="s">
        <v>58</v>
      </c>
      <c r="I235" t="s">
        <v>24369</v>
      </c>
      <c r="J23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t="s">
        <v>18699</v>
      </c>
      <c r="E236" t="s">
        <v>86</v>
      </c>
      <c r="I236" t="s">
        <v>24922</v>
      </c>
      <c r="J23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t="s">
        <v>803</v>
      </c>
      <c r="E237" t="s">
        <v>8</v>
      </c>
      <c r="I237" t="s">
        <v>24925</v>
      </c>
      <c r="J23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t="s">
        <v>162</v>
      </c>
      <c r="E238" t="s">
        <v>21588</v>
      </c>
      <c r="F238" t="s">
        <v>58</v>
      </c>
      <c r="I238" t="s">
        <v>24928</v>
      </c>
      <c r="J23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t="s">
        <v>162</v>
      </c>
      <c r="E239" t="s">
        <v>21588</v>
      </c>
      <c r="F239" t="s">
        <v>58</v>
      </c>
      <c r="I239" t="s">
        <v>24931</v>
      </c>
      <c r="J239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t="s">
        <v>162</v>
      </c>
      <c r="E240" t="s">
        <v>21588</v>
      </c>
      <c r="F240" t="s">
        <v>58</v>
      </c>
      <c r="I240" t="s">
        <v>24934</v>
      </c>
      <c r="J240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t="s">
        <v>803</v>
      </c>
      <c r="E241" t="s">
        <v>8</v>
      </c>
      <c r="I241" t="s">
        <v>24937</v>
      </c>
      <c r="J241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t="s">
        <v>4165</v>
      </c>
      <c r="E242" t="s">
        <v>86</v>
      </c>
      <c r="G242">
        <v>3</v>
      </c>
      <c r="H242" t="s">
        <v>1214</v>
      </c>
      <c r="I242" t="s">
        <v>24940</v>
      </c>
      <c r="J24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t="s">
        <v>4165</v>
      </c>
      <c r="E243" t="s">
        <v>86</v>
      </c>
      <c r="G243">
        <v>3</v>
      </c>
      <c r="H243" t="s">
        <v>1214</v>
      </c>
      <c r="I243" t="s">
        <v>24943</v>
      </c>
      <c r="J243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t="s">
        <v>4165</v>
      </c>
      <c r="E244" t="s">
        <v>86</v>
      </c>
      <c r="G244">
        <v>3</v>
      </c>
      <c r="H244" t="s">
        <v>1214</v>
      </c>
      <c r="I244" t="s">
        <v>24946</v>
      </c>
      <c r="J244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t="s">
        <v>4165</v>
      </c>
      <c r="E245" t="s">
        <v>86</v>
      </c>
      <c r="G245">
        <v>2</v>
      </c>
      <c r="H245" t="s">
        <v>1214</v>
      </c>
      <c r="I245" t="s">
        <v>24949</v>
      </c>
      <c r="J24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t="s">
        <v>4165</v>
      </c>
      <c r="E246" t="s">
        <v>86</v>
      </c>
      <c r="G246">
        <v>2</v>
      </c>
      <c r="H246" t="s">
        <v>1214</v>
      </c>
      <c r="I246" t="s">
        <v>24952</v>
      </c>
      <c r="J24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t="s">
        <v>4165</v>
      </c>
      <c r="E247" t="s">
        <v>86</v>
      </c>
      <c r="G247">
        <v>2</v>
      </c>
      <c r="H247" t="s">
        <v>1214</v>
      </c>
      <c r="I247" t="s">
        <v>24955</v>
      </c>
      <c r="J24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t="s">
        <v>4165</v>
      </c>
      <c r="E248" t="s">
        <v>86</v>
      </c>
      <c r="G248">
        <v>2</v>
      </c>
      <c r="H248" t="s">
        <v>1214</v>
      </c>
      <c r="I248" t="s">
        <v>24958</v>
      </c>
      <c r="J24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t="s">
        <v>115</v>
      </c>
      <c r="E249" t="s">
        <v>21588</v>
      </c>
      <c r="F249" t="s">
        <v>51</v>
      </c>
      <c r="I249" t="s">
        <v>24961</v>
      </c>
      <c r="J249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t="s">
        <v>131</v>
      </c>
      <c r="E250" t="s">
        <v>21588</v>
      </c>
      <c r="F250" t="s">
        <v>58</v>
      </c>
      <c r="I250" t="s">
        <v>24964</v>
      </c>
      <c r="J250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t="s">
        <v>2283</v>
      </c>
      <c r="E251" t="s">
        <v>21588</v>
      </c>
      <c r="F251" t="s">
        <v>58</v>
      </c>
      <c r="I251" t="s">
        <v>24967</v>
      </c>
      <c r="J251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t="s">
        <v>803</v>
      </c>
      <c r="E252" t="s">
        <v>8</v>
      </c>
      <c r="I252" t="s">
        <v>25499</v>
      </c>
      <c r="J25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t="s">
        <v>803</v>
      </c>
      <c r="E253" t="s">
        <v>8</v>
      </c>
      <c r="I253" t="s">
        <v>25502</v>
      </c>
      <c r="J253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t="s">
        <v>4165</v>
      </c>
      <c r="E254" t="s">
        <v>86</v>
      </c>
      <c r="G254">
        <v>1</v>
      </c>
      <c r="H254" t="s">
        <v>1214</v>
      </c>
      <c r="I254" t="s">
        <v>25611</v>
      </c>
      <c r="J254" t="s">
        <v>4884</v>
      </c>
      <c r="K254" t="s">
        <v>25612</v>
      </c>
      <c r="L254" t="s">
        <v>25613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t="s">
        <v>2283</v>
      </c>
      <c r="E255" t="s">
        <v>26053</v>
      </c>
      <c r="I255" t="s">
        <v>25614</v>
      </c>
      <c r="J255" t="s">
        <v>4884</v>
      </c>
      <c r="K255" t="s">
        <v>25615</v>
      </c>
      <c r="L255" t="s">
        <v>25616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t="s">
        <v>4609</v>
      </c>
      <c r="E256" t="s">
        <v>86</v>
      </c>
      <c r="H256" t="s">
        <v>1214</v>
      </c>
      <c r="I256" t="s">
        <v>25617</v>
      </c>
      <c r="J256" t="s">
        <v>4884</v>
      </c>
      <c r="K256" t="s">
        <v>25618</v>
      </c>
      <c r="L256" t="s">
        <v>25619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t="s">
        <v>4609</v>
      </c>
      <c r="E257" t="s">
        <v>86</v>
      </c>
      <c r="H257" t="s">
        <v>1214</v>
      </c>
      <c r="I257" t="s">
        <v>25620</v>
      </c>
      <c r="J257" t="s">
        <v>4884</v>
      </c>
      <c r="K257" t="s">
        <v>25621</v>
      </c>
      <c r="L257" t="s">
        <v>25622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t="s">
        <v>4609</v>
      </c>
      <c r="E258" t="s">
        <v>86</v>
      </c>
      <c r="H258" t="s">
        <v>1214</v>
      </c>
      <c r="I258" t="s">
        <v>25623</v>
      </c>
      <c r="J258" t="s">
        <v>4884</v>
      </c>
      <c r="K258" t="s">
        <v>25624</v>
      </c>
      <c r="L258" t="s">
        <v>25625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t="s">
        <v>803</v>
      </c>
      <c r="E259" t="s">
        <v>8</v>
      </c>
      <c r="I259" t="s">
        <v>26080</v>
      </c>
      <c r="J259" t="s">
        <v>4884</v>
      </c>
      <c r="K259" t="s">
        <v>26081</v>
      </c>
      <c r="L259" t="s">
        <v>26082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t="s">
        <v>115</v>
      </c>
      <c r="E260" t="s">
        <v>26596</v>
      </c>
      <c r="I260" t="s">
        <v>26083</v>
      </c>
      <c r="J260" t="s">
        <v>4884</v>
      </c>
      <c r="K260" t="s">
        <v>26084</v>
      </c>
      <c r="L260" t="s">
        <v>26085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t="s">
        <v>162</v>
      </c>
      <c r="E261" t="s">
        <v>21588</v>
      </c>
      <c r="F261" t="s">
        <v>58</v>
      </c>
      <c r="I261" t="s">
        <v>26086</v>
      </c>
      <c r="J261" t="s">
        <v>4884</v>
      </c>
      <c r="K261" t="s">
        <v>26087</v>
      </c>
      <c r="L261" t="s">
        <v>26088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t="s">
        <v>115</v>
      </c>
      <c r="E262" t="s">
        <v>21588</v>
      </c>
      <c r="F262" t="s">
        <v>51</v>
      </c>
      <c r="I262" t="s">
        <v>26089</v>
      </c>
      <c r="J262" t="s">
        <v>4884</v>
      </c>
      <c r="K262" t="s">
        <v>26090</v>
      </c>
      <c r="L262" t="s">
        <v>26091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t="s">
        <v>115</v>
      </c>
      <c r="E263" t="s">
        <v>21588</v>
      </c>
      <c r="F263" t="s">
        <v>26597</v>
      </c>
      <c r="I263" t="s">
        <v>26092</v>
      </c>
      <c r="J263" t="s">
        <v>4884</v>
      </c>
      <c r="K263" t="s">
        <v>26093</v>
      </c>
      <c r="L263" t="s">
        <v>26094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t="s">
        <v>162</v>
      </c>
      <c r="E264" t="s">
        <v>26596</v>
      </c>
      <c r="F264" t="s">
        <v>2648</v>
      </c>
      <c r="G264">
        <v>1</v>
      </c>
      <c r="H264" t="s">
        <v>4878</v>
      </c>
      <c r="I264" t="s">
        <v>26621</v>
      </c>
      <c r="J264" t="s">
        <v>4884</v>
      </c>
      <c r="K264" t="s">
        <v>26622</v>
      </c>
      <c r="L264" t="s">
        <v>26623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t="s">
        <v>162</v>
      </c>
      <c r="E265" t="s">
        <v>26596</v>
      </c>
      <c r="F265" t="s">
        <v>2648</v>
      </c>
      <c r="G265">
        <v>1</v>
      </c>
      <c r="H265" t="s">
        <v>4878</v>
      </c>
      <c r="I265" t="s">
        <v>26624</v>
      </c>
      <c r="J265" t="s">
        <v>4884</v>
      </c>
      <c r="K265" t="s">
        <v>26625</v>
      </c>
      <c r="L265" t="s">
        <v>26626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t="s">
        <v>162</v>
      </c>
      <c r="E266" t="s">
        <v>26596</v>
      </c>
      <c r="F266" t="s">
        <v>2648</v>
      </c>
      <c r="G266">
        <v>1</v>
      </c>
      <c r="H266" t="s">
        <v>4878</v>
      </c>
      <c r="I266" t="s">
        <v>26627</v>
      </c>
      <c r="J266" t="s">
        <v>4884</v>
      </c>
      <c r="K266" t="s">
        <v>26628</v>
      </c>
      <c r="L266" t="s">
        <v>26629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t="s">
        <v>162</v>
      </c>
      <c r="E267" t="s">
        <v>26596</v>
      </c>
      <c r="F267" t="s">
        <v>2648</v>
      </c>
      <c r="G267">
        <v>1</v>
      </c>
      <c r="H267" t="s">
        <v>4878</v>
      </c>
      <c r="I267" t="s">
        <v>26630</v>
      </c>
      <c r="J267" t="s">
        <v>4884</v>
      </c>
      <c r="K267" t="s">
        <v>26631</v>
      </c>
      <c r="L267" t="s">
        <v>26632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t="s">
        <v>162</v>
      </c>
      <c r="E268" t="s">
        <v>26596</v>
      </c>
      <c r="F268" t="s">
        <v>2648</v>
      </c>
      <c r="G268">
        <v>1</v>
      </c>
      <c r="H268" t="s">
        <v>4878</v>
      </c>
      <c r="I268" t="s">
        <v>26633</v>
      </c>
      <c r="J268" t="s">
        <v>4884</v>
      </c>
      <c r="K268" t="s">
        <v>26634</v>
      </c>
      <c r="L268" t="s">
        <v>26635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t="s">
        <v>162</v>
      </c>
      <c r="E269" t="s">
        <v>26596</v>
      </c>
      <c r="F269" t="s">
        <v>2648</v>
      </c>
      <c r="G269">
        <v>1</v>
      </c>
      <c r="H269" t="s">
        <v>4878</v>
      </c>
      <c r="I269" t="s">
        <v>26636</v>
      </c>
      <c r="J269" t="s">
        <v>4884</v>
      </c>
      <c r="K269" t="s">
        <v>26637</v>
      </c>
      <c r="L269" t="s">
        <v>26638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t="s">
        <v>162</v>
      </c>
      <c r="E270" t="s">
        <v>26596</v>
      </c>
      <c r="F270" t="s">
        <v>2648</v>
      </c>
      <c r="G270">
        <v>1</v>
      </c>
      <c r="H270" t="s">
        <v>4878</v>
      </c>
      <c r="I270" t="s">
        <v>26639</v>
      </c>
      <c r="J270" t="s">
        <v>4884</v>
      </c>
      <c r="K270" t="s">
        <v>26640</v>
      </c>
      <c r="L270" t="s">
        <v>26641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t="s">
        <v>162</v>
      </c>
      <c r="E271" t="s">
        <v>26596</v>
      </c>
      <c r="F271" t="s">
        <v>2648</v>
      </c>
      <c r="G271">
        <v>1</v>
      </c>
      <c r="H271" t="s">
        <v>4878</v>
      </c>
      <c r="I271" t="s">
        <v>26642</v>
      </c>
      <c r="J271" t="s">
        <v>4884</v>
      </c>
      <c r="K271" t="s">
        <v>26643</v>
      </c>
      <c r="L271" t="s">
        <v>26644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t="s">
        <v>162</v>
      </c>
      <c r="E272" t="s">
        <v>26596</v>
      </c>
      <c r="F272" t="s">
        <v>2648</v>
      </c>
      <c r="G272">
        <v>1</v>
      </c>
      <c r="H272" t="s">
        <v>4878</v>
      </c>
      <c r="I272" t="s">
        <v>26645</v>
      </c>
      <c r="J272" t="s">
        <v>4884</v>
      </c>
      <c r="K272" t="s">
        <v>26646</v>
      </c>
      <c r="L272" t="s">
        <v>26647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t="s">
        <v>162</v>
      </c>
      <c r="E273" t="s">
        <v>26596</v>
      </c>
      <c r="F273" t="s">
        <v>2648</v>
      </c>
      <c r="G273">
        <v>1</v>
      </c>
      <c r="H273" t="s">
        <v>4878</v>
      </c>
      <c r="I273" t="s">
        <v>26648</v>
      </c>
      <c r="J273" t="s">
        <v>4884</v>
      </c>
      <c r="K273" t="s">
        <v>26649</v>
      </c>
      <c r="L273" t="s">
        <v>26650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t="s">
        <v>162</v>
      </c>
      <c r="E274" t="s">
        <v>26596</v>
      </c>
      <c r="F274" t="s">
        <v>2648</v>
      </c>
      <c r="G274">
        <v>1</v>
      </c>
      <c r="H274" t="s">
        <v>4878</v>
      </c>
      <c r="I274" t="s">
        <v>26651</v>
      </c>
      <c r="J274" t="s">
        <v>4884</v>
      </c>
      <c r="K274" t="s">
        <v>26652</v>
      </c>
      <c r="L274" t="s">
        <v>26653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t="s">
        <v>162</v>
      </c>
      <c r="E275" t="s">
        <v>26596</v>
      </c>
      <c r="F275" t="s">
        <v>2648</v>
      </c>
      <c r="G275">
        <v>1</v>
      </c>
      <c r="H275" t="s">
        <v>4878</v>
      </c>
      <c r="I275" t="s">
        <v>26654</v>
      </c>
      <c r="J275" t="s">
        <v>4884</v>
      </c>
      <c r="K275" t="s">
        <v>26655</v>
      </c>
      <c r="L275" t="s">
        <v>26656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t="s">
        <v>162</v>
      </c>
      <c r="E276" t="s">
        <v>26596</v>
      </c>
      <c r="F276" t="s">
        <v>2648</v>
      </c>
      <c r="G276">
        <v>1</v>
      </c>
      <c r="H276" t="s">
        <v>4878</v>
      </c>
      <c r="I276" t="s">
        <v>26657</v>
      </c>
      <c r="J276" t="s">
        <v>4884</v>
      </c>
      <c r="K276" t="s">
        <v>26658</v>
      </c>
      <c r="L276" t="s">
        <v>26659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t="s">
        <v>162</v>
      </c>
      <c r="E277" t="s">
        <v>26596</v>
      </c>
      <c r="F277" t="s">
        <v>2648</v>
      </c>
      <c r="G277">
        <v>1</v>
      </c>
      <c r="H277" t="s">
        <v>4878</v>
      </c>
      <c r="I277" t="s">
        <v>26660</v>
      </c>
      <c r="J277" t="s">
        <v>4884</v>
      </c>
      <c r="K277" t="s">
        <v>26661</v>
      </c>
      <c r="L277" t="s">
        <v>26662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t="s">
        <v>162</v>
      </c>
      <c r="E278" t="s">
        <v>26596</v>
      </c>
      <c r="F278" t="s">
        <v>2648</v>
      </c>
      <c r="G278">
        <v>1</v>
      </c>
      <c r="H278" t="s">
        <v>4878</v>
      </c>
      <c r="I278" t="s">
        <v>26663</v>
      </c>
      <c r="J278" t="s">
        <v>4884</v>
      </c>
      <c r="K278" t="s">
        <v>26664</v>
      </c>
      <c r="L278" t="s">
        <v>26665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t="s">
        <v>803</v>
      </c>
      <c r="E279" t="s">
        <v>8</v>
      </c>
      <c r="I279" t="s">
        <v>26666</v>
      </c>
      <c r="J279" t="s">
        <v>4884</v>
      </c>
      <c r="K279" t="s">
        <v>26667</v>
      </c>
      <c r="L279" t="s">
        <v>26668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t="s">
        <v>645</v>
      </c>
      <c r="E280" t="s">
        <v>1552</v>
      </c>
      <c r="I280" t="s">
        <v>26669</v>
      </c>
      <c r="J280" t="s">
        <v>4884</v>
      </c>
      <c r="K280" t="s">
        <v>26670</v>
      </c>
      <c r="L280" t="s">
        <v>26671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t="s">
        <v>162</v>
      </c>
      <c r="E281" t="s">
        <v>1552</v>
      </c>
      <c r="F281" t="s">
        <v>261</v>
      </c>
      <c r="H281" t="s">
        <v>4878</v>
      </c>
      <c r="I281" t="s">
        <v>26672</v>
      </c>
      <c r="J281" t="s">
        <v>4884</v>
      </c>
      <c r="K281" t="s">
        <v>26673</v>
      </c>
      <c r="L281" t="s">
        <v>26674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t="s">
        <v>162</v>
      </c>
      <c r="E282" t="s">
        <v>1552</v>
      </c>
      <c r="F282" t="s">
        <v>261</v>
      </c>
      <c r="H282" t="s">
        <v>1140</v>
      </c>
      <c r="I282" t="s">
        <v>26675</v>
      </c>
      <c r="J282" t="s">
        <v>4884</v>
      </c>
      <c r="K282" t="s">
        <v>26676</v>
      </c>
      <c r="L282" t="s">
        <v>26677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t="s">
        <v>304</v>
      </c>
      <c r="E283" t="s">
        <v>1552</v>
      </c>
      <c r="F283" t="s">
        <v>261</v>
      </c>
      <c r="I283" t="s">
        <v>26678</v>
      </c>
      <c r="J283" t="s">
        <v>4884</v>
      </c>
      <c r="K283" t="s">
        <v>26679</v>
      </c>
      <c r="L283" t="s">
        <v>26680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t="s">
        <v>645</v>
      </c>
      <c r="E284" t="s">
        <v>1552</v>
      </c>
      <c r="I284" t="s">
        <v>26681</v>
      </c>
      <c r="J284" t="s">
        <v>4884</v>
      </c>
      <c r="K284" t="s">
        <v>26682</v>
      </c>
      <c r="L284" t="s">
        <v>26683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t="s">
        <v>162</v>
      </c>
      <c r="E285" t="s">
        <v>1552</v>
      </c>
      <c r="F285" t="s">
        <v>261</v>
      </c>
      <c r="H285" t="s">
        <v>4878</v>
      </c>
      <c r="I285" t="s">
        <v>26684</v>
      </c>
      <c r="J285" t="s">
        <v>4884</v>
      </c>
      <c r="K285" t="s">
        <v>26685</v>
      </c>
      <c r="L285" t="s">
        <v>26686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t="s">
        <v>162</v>
      </c>
      <c r="E286" t="s">
        <v>1552</v>
      </c>
      <c r="F286" t="s">
        <v>261</v>
      </c>
      <c r="H286" t="s">
        <v>1140</v>
      </c>
      <c r="I286" t="s">
        <v>26687</v>
      </c>
      <c r="J286" t="s">
        <v>4884</v>
      </c>
      <c r="K286" t="s">
        <v>26688</v>
      </c>
      <c r="L286" t="s">
        <v>26689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t="s">
        <v>162</v>
      </c>
      <c r="E287" t="s">
        <v>1552</v>
      </c>
      <c r="F287" t="s">
        <v>261</v>
      </c>
      <c r="H287" t="s">
        <v>1140</v>
      </c>
      <c r="I287" t="s">
        <v>26690</v>
      </c>
      <c r="J287" t="s">
        <v>4884</v>
      </c>
      <c r="K287" t="s">
        <v>26691</v>
      </c>
      <c r="L287" t="s">
        <v>26692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t="s">
        <v>304</v>
      </c>
      <c r="E288" t="s">
        <v>1552</v>
      </c>
      <c r="F288" t="s">
        <v>261</v>
      </c>
      <c r="I288" t="s">
        <v>26693</v>
      </c>
      <c r="J288" t="s">
        <v>4884</v>
      </c>
      <c r="K288" t="s">
        <v>26694</v>
      </c>
      <c r="L288" t="s">
        <v>26695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t="s">
        <v>2283</v>
      </c>
      <c r="E289" t="s">
        <v>27249</v>
      </c>
      <c r="I289" t="s">
        <v>26696</v>
      </c>
      <c r="J289" t="s">
        <v>4884</v>
      </c>
      <c r="K289" t="s">
        <v>26697</v>
      </c>
      <c r="L289" t="s">
        <v>26698</v>
      </c>
      <c r="M289" s="2" t="str">
        <f>HYPERLINK(склад2въезд14[[#This Row],[RelativePath]])</f>
        <v>2 Поката пилорама\GA3948333_8_20260708T161859Z.jpg</v>
      </c>
    </row>
  </sheetData>
  <conditionalFormatting sqref="D290:D300 E290:E303 G2:H289 D2:E289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1059" priority="13" operator="notContains" text="порожний">
      <formula>ISERROR(SEARCH("порожний",F2))</formula>
    </cfRule>
  </conditionalFormatting>
  <conditionalFormatting sqref="E2:E303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303">
    <cfRule type="containsText" dxfId="1056" priority="10" operator="containsText" text="Трактор базы">
      <formula>NOT(ISERROR(SEARCH("Трактор базы",E2)))</formula>
    </cfRule>
  </conditionalFormatting>
  <conditionalFormatting sqref="A2:C289">
    <cfRule type="expression" dxfId="1055" priority="9">
      <formula>$A2="пн"</formula>
    </cfRule>
  </conditionalFormatting>
  <conditionalFormatting sqref="A2:C291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300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02"/>
  <sheetViews>
    <sheetView zoomScale="90" zoomScaleNormal="90" workbookViewId="0">
      <pane ySplit="1" topLeftCell="A274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0.1406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t="s">
        <v>4</v>
      </c>
      <c r="E2" t="s">
        <v>3229</v>
      </c>
      <c r="I2" t="s">
        <v>8666</v>
      </c>
      <c r="J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t="s">
        <v>4</v>
      </c>
      <c r="E3" t="s">
        <v>3229</v>
      </c>
      <c r="I3" t="s">
        <v>8669</v>
      </c>
      <c r="J3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t="s">
        <v>4</v>
      </c>
      <c r="E4" t="s">
        <v>9093</v>
      </c>
      <c r="F4" t="s">
        <v>60</v>
      </c>
      <c r="I4" t="s">
        <v>8672</v>
      </c>
      <c r="J4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t="s">
        <v>4</v>
      </c>
      <c r="E5" t="s">
        <v>3229</v>
      </c>
      <c r="I5" t="s">
        <v>9170</v>
      </c>
      <c r="J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t="s">
        <v>4</v>
      </c>
      <c r="E6" t="s">
        <v>3229</v>
      </c>
      <c r="I6" t="s">
        <v>9173</v>
      </c>
      <c r="J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t="s">
        <v>4</v>
      </c>
      <c r="E7" t="s">
        <v>3229</v>
      </c>
      <c r="I7" t="s">
        <v>9176</v>
      </c>
      <c r="J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t="s">
        <v>4</v>
      </c>
      <c r="E8" t="s">
        <v>3229</v>
      </c>
      <c r="I8" t="s">
        <v>9179</v>
      </c>
      <c r="J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t="s">
        <v>9524</v>
      </c>
      <c r="E9" t="s">
        <v>86</v>
      </c>
      <c r="I9" t="s">
        <v>9182</v>
      </c>
      <c r="J9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t="s">
        <v>9524</v>
      </c>
      <c r="E10" t="s">
        <v>86</v>
      </c>
      <c r="H10" t="s">
        <v>1140</v>
      </c>
      <c r="I10" t="s">
        <v>9185</v>
      </c>
      <c r="J10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t="s">
        <v>304</v>
      </c>
      <c r="E11" t="s">
        <v>86</v>
      </c>
      <c r="I11" t="s">
        <v>9188</v>
      </c>
      <c r="J11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t="s">
        <v>645</v>
      </c>
      <c r="E12" t="s">
        <v>9514</v>
      </c>
      <c r="I12" t="s">
        <v>9191</v>
      </c>
      <c r="J1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t="s">
        <v>9525</v>
      </c>
      <c r="E13" t="s">
        <v>9514</v>
      </c>
      <c r="I13" t="s">
        <v>9194</v>
      </c>
      <c r="J13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t="s">
        <v>9525</v>
      </c>
      <c r="E14" t="s">
        <v>9514</v>
      </c>
      <c r="H14" t="s">
        <v>1140</v>
      </c>
      <c r="I14" t="s">
        <v>9197</v>
      </c>
      <c r="J14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t="s">
        <v>4</v>
      </c>
      <c r="E15" t="s">
        <v>3229</v>
      </c>
      <c r="I15" t="s">
        <v>9818</v>
      </c>
      <c r="J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t="s">
        <v>4</v>
      </c>
      <c r="E16" t="s">
        <v>3229</v>
      </c>
      <c r="I16" t="s">
        <v>9821</v>
      </c>
      <c r="J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t="s">
        <v>4</v>
      </c>
      <c r="E17" t="s">
        <v>8</v>
      </c>
      <c r="I17" t="s">
        <v>9824</v>
      </c>
      <c r="J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t="s">
        <v>803</v>
      </c>
      <c r="E18" t="s">
        <v>8</v>
      </c>
      <c r="I18" t="s">
        <v>10099</v>
      </c>
      <c r="J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t="s">
        <v>803</v>
      </c>
      <c r="E19" t="s">
        <v>8</v>
      </c>
      <c r="I19" t="s">
        <v>10348</v>
      </c>
      <c r="J19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t="s">
        <v>645</v>
      </c>
      <c r="E20" t="s">
        <v>11274</v>
      </c>
      <c r="I20" t="s">
        <v>10577</v>
      </c>
      <c r="J20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t="s">
        <v>4</v>
      </c>
      <c r="E21" t="s">
        <v>3229</v>
      </c>
      <c r="I21" t="s">
        <v>10580</v>
      </c>
      <c r="J21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t="s">
        <v>4</v>
      </c>
      <c r="E22" t="s">
        <v>3229</v>
      </c>
      <c r="I22" t="s">
        <v>10583</v>
      </c>
      <c r="J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t="s">
        <v>4</v>
      </c>
      <c r="E23" t="s">
        <v>3229</v>
      </c>
      <c r="I23" t="s">
        <v>10586</v>
      </c>
      <c r="J23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t="s">
        <v>304</v>
      </c>
      <c r="E24" t="s">
        <v>11274</v>
      </c>
      <c r="I24" t="s">
        <v>10589</v>
      </c>
      <c r="J24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t="s">
        <v>4</v>
      </c>
      <c r="E25" t="s">
        <v>3229</v>
      </c>
      <c r="I25" t="s">
        <v>10592</v>
      </c>
      <c r="J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t="s">
        <v>4</v>
      </c>
      <c r="E26" t="s">
        <v>3229</v>
      </c>
      <c r="I26" t="s">
        <v>10595</v>
      </c>
      <c r="J2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t="s">
        <v>4</v>
      </c>
      <c r="E27" t="s">
        <v>3229</v>
      </c>
      <c r="I27" t="s">
        <v>10598</v>
      </c>
      <c r="J2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t="s">
        <v>4</v>
      </c>
      <c r="E28" t="s">
        <v>8</v>
      </c>
      <c r="I28" t="s">
        <v>10601</v>
      </c>
      <c r="J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t="s">
        <v>645</v>
      </c>
      <c r="E29" t="s">
        <v>11274</v>
      </c>
      <c r="I29" t="s">
        <v>10604</v>
      </c>
      <c r="J29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t="s">
        <v>4</v>
      </c>
      <c r="E30" t="s">
        <v>3229</v>
      </c>
      <c r="I30" t="s">
        <v>10607</v>
      </c>
      <c r="J30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t="s">
        <v>4</v>
      </c>
      <c r="E31" t="s">
        <v>3229</v>
      </c>
      <c r="I31" t="s">
        <v>10610</v>
      </c>
      <c r="J31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t="s">
        <v>304</v>
      </c>
      <c r="E32" t="s">
        <v>11274</v>
      </c>
      <c r="I32" t="s">
        <v>10613</v>
      </c>
      <c r="J3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t="s">
        <v>4</v>
      </c>
      <c r="E33" t="s">
        <v>8</v>
      </c>
      <c r="I33" t="s">
        <v>10616</v>
      </c>
      <c r="J33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t="s">
        <v>4</v>
      </c>
      <c r="E34" t="s">
        <v>3229</v>
      </c>
      <c r="I34" t="s">
        <v>11473</v>
      </c>
      <c r="J34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t="s">
        <v>4</v>
      </c>
      <c r="E35" t="s">
        <v>3229</v>
      </c>
      <c r="I35" t="s">
        <v>11477</v>
      </c>
      <c r="J3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t="s">
        <v>645</v>
      </c>
      <c r="E36" t="s">
        <v>11274</v>
      </c>
      <c r="I36" t="s">
        <v>11480</v>
      </c>
      <c r="J3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t="s">
        <v>4</v>
      </c>
      <c r="E37" t="s">
        <v>3229</v>
      </c>
      <c r="I37" t="s">
        <v>11483</v>
      </c>
      <c r="J3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t="s">
        <v>4</v>
      </c>
      <c r="E38" t="s">
        <v>3229</v>
      </c>
      <c r="I38" t="s">
        <v>11486</v>
      </c>
      <c r="J3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t="s">
        <v>12300</v>
      </c>
      <c r="E39" t="s">
        <v>86</v>
      </c>
      <c r="I39" t="s">
        <v>11489</v>
      </c>
      <c r="J39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t="s">
        <v>163</v>
      </c>
      <c r="E40" t="s">
        <v>86</v>
      </c>
      <c r="F40" t="s">
        <v>2650</v>
      </c>
      <c r="I40" t="s">
        <v>11492</v>
      </c>
      <c r="J40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t="s">
        <v>304</v>
      </c>
      <c r="E41" t="s">
        <v>86</v>
      </c>
      <c r="I41" t="s">
        <v>11495</v>
      </c>
      <c r="J41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t="s">
        <v>645</v>
      </c>
      <c r="E42" t="s">
        <v>11274</v>
      </c>
      <c r="I42" t="s">
        <v>11498</v>
      </c>
      <c r="J4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t="s">
        <v>4</v>
      </c>
      <c r="E43" t="s">
        <v>3229</v>
      </c>
      <c r="I43" t="s">
        <v>11501</v>
      </c>
      <c r="J43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t="s">
        <v>304</v>
      </c>
      <c r="E44" t="s">
        <v>11274</v>
      </c>
      <c r="I44" t="s">
        <v>11504</v>
      </c>
      <c r="J44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t="s">
        <v>4</v>
      </c>
      <c r="E45" t="s">
        <v>8</v>
      </c>
      <c r="I45" t="s">
        <v>11507</v>
      </c>
      <c r="J4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t="s">
        <v>645</v>
      </c>
      <c r="E46" t="s">
        <v>11274</v>
      </c>
      <c r="I46" t="s">
        <v>11510</v>
      </c>
      <c r="J4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t="s">
        <v>4</v>
      </c>
      <c r="E47" t="s">
        <v>3229</v>
      </c>
      <c r="I47" t="s">
        <v>11513</v>
      </c>
      <c r="J4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t="s">
        <v>162</v>
      </c>
      <c r="E48" t="s">
        <v>4564</v>
      </c>
      <c r="F48" t="s">
        <v>2650</v>
      </c>
      <c r="H48" t="s">
        <v>12301</v>
      </c>
      <c r="I48" t="s">
        <v>11516</v>
      </c>
      <c r="J4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t="s">
        <v>162</v>
      </c>
      <c r="E49" t="s">
        <v>4564</v>
      </c>
      <c r="F49" t="s">
        <v>2650</v>
      </c>
      <c r="I49" t="s">
        <v>11519</v>
      </c>
      <c r="J49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t="s">
        <v>162</v>
      </c>
      <c r="E50" t="s">
        <v>4564</v>
      </c>
      <c r="F50" t="s">
        <v>2650</v>
      </c>
      <c r="I50" t="s">
        <v>11522</v>
      </c>
      <c r="J50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t="s">
        <v>4</v>
      </c>
      <c r="E51" t="s">
        <v>3229</v>
      </c>
      <c r="I51" t="s">
        <v>11525</v>
      </c>
      <c r="J51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t="s">
        <v>12302</v>
      </c>
      <c r="E52" t="s">
        <v>11274</v>
      </c>
      <c r="I52" t="s">
        <v>11528</v>
      </c>
      <c r="J5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t="s">
        <v>162</v>
      </c>
      <c r="E53" t="s">
        <v>11274</v>
      </c>
      <c r="F53" t="s">
        <v>58</v>
      </c>
      <c r="H53" t="s">
        <v>12303</v>
      </c>
      <c r="I53" t="s">
        <v>11531</v>
      </c>
      <c r="J53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t="s">
        <v>162</v>
      </c>
      <c r="E54" t="s">
        <v>11274</v>
      </c>
      <c r="F54" t="s">
        <v>58</v>
      </c>
      <c r="H54" t="s">
        <v>12303</v>
      </c>
      <c r="I54" t="s">
        <v>11534</v>
      </c>
      <c r="J54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t="s">
        <v>304</v>
      </c>
      <c r="E55" t="s">
        <v>11274</v>
      </c>
      <c r="F55" t="s">
        <v>58</v>
      </c>
      <c r="H55" t="s">
        <v>3823</v>
      </c>
      <c r="I55" t="s">
        <v>11536</v>
      </c>
      <c r="J5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t="s">
        <v>4</v>
      </c>
      <c r="E56" t="s">
        <v>8</v>
      </c>
      <c r="I56" t="s">
        <v>12319</v>
      </c>
      <c r="J5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t="s">
        <v>4</v>
      </c>
      <c r="E57" t="s">
        <v>8</v>
      </c>
      <c r="I57" t="s">
        <v>12322</v>
      </c>
      <c r="J5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t="s">
        <v>4</v>
      </c>
      <c r="E58" t="s">
        <v>8</v>
      </c>
      <c r="I58" t="s">
        <v>12325</v>
      </c>
      <c r="J5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t="s">
        <v>4</v>
      </c>
      <c r="E59" t="s">
        <v>8</v>
      </c>
      <c r="I59" t="s">
        <v>12328</v>
      </c>
      <c r="J59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t="s">
        <v>645</v>
      </c>
      <c r="E60" t="s">
        <v>11274</v>
      </c>
      <c r="I60" t="s">
        <v>12701</v>
      </c>
      <c r="J60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t="s">
        <v>4</v>
      </c>
      <c r="E61" t="s">
        <v>3229</v>
      </c>
      <c r="I61" t="s">
        <v>12704</v>
      </c>
      <c r="J61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t="s">
        <v>304</v>
      </c>
      <c r="E62" t="s">
        <v>11274</v>
      </c>
      <c r="I62" t="s">
        <v>12707</v>
      </c>
      <c r="J6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t="s">
        <v>4</v>
      </c>
      <c r="E63" t="s">
        <v>8</v>
      </c>
      <c r="I63" t="s">
        <v>12710</v>
      </c>
      <c r="J63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t="s">
        <v>4</v>
      </c>
      <c r="E64" t="s">
        <v>8</v>
      </c>
      <c r="I64" t="s">
        <v>12713</v>
      </c>
      <c r="J64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t="s">
        <v>645</v>
      </c>
      <c r="E65" t="s">
        <v>11274</v>
      </c>
      <c r="I65" t="s">
        <v>12716</v>
      </c>
      <c r="J6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t="s">
        <v>12993</v>
      </c>
      <c r="E66" t="s">
        <v>86</v>
      </c>
      <c r="I66" t="s">
        <v>12719</v>
      </c>
      <c r="J6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t="s">
        <v>12994</v>
      </c>
      <c r="E67" t="s">
        <v>86</v>
      </c>
      <c r="I67" t="s">
        <v>12722</v>
      </c>
      <c r="J6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t="s">
        <v>4</v>
      </c>
      <c r="E68" t="s">
        <v>8</v>
      </c>
      <c r="I68" t="s">
        <v>12725</v>
      </c>
      <c r="J6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t="s">
        <v>4</v>
      </c>
      <c r="E69" t="s">
        <v>8</v>
      </c>
      <c r="I69" t="s">
        <v>12728</v>
      </c>
      <c r="J69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t="s">
        <v>645</v>
      </c>
      <c r="E70" t="s">
        <v>11274</v>
      </c>
      <c r="I70" t="s">
        <v>12731</v>
      </c>
      <c r="J70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t="s">
        <v>4</v>
      </c>
      <c r="E71" t="s">
        <v>3229</v>
      </c>
      <c r="I71" t="s">
        <v>12734</v>
      </c>
      <c r="J71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t="s">
        <v>4</v>
      </c>
      <c r="E72" t="s">
        <v>3229</v>
      </c>
      <c r="I72" t="s">
        <v>12737</v>
      </c>
      <c r="J7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t="s">
        <v>304</v>
      </c>
      <c r="E73" t="s">
        <v>11274</v>
      </c>
      <c r="I73" t="s">
        <v>12740</v>
      </c>
      <c r="J73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t="s">
        <v>4</v>
      </c>
      <c r="E74" t="s">
        <v>8</v>
      </c>
      <c r="I74" t="s">
        <v>12743</v>
      </c>
      <c r="J74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t="s">
        <v>645</v>
      </c>
      <c r="E75" t="s">
        <v>11274</v>
      </c>
      <c r="I75" t="s">
        <v>13743</v>
      </c>
      <c r="J7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t="s">
        <v>4</v>
      </c>
      <c r="E76" t="s">
        <v>3229</v>
      </c>
      <c r="I76" t="s">
        <v>13746</v>
      </c>
      <c r="J7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t="s">
        <v>304</v>
      </c>
      <c r="E77" t="s">
        <v>11274</v>
      </c>
      <c r="I77" t="s">
        <v>13749</v>
      </c>
      <c r="J7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t="s">
        <v>645</v>
      </c>
      <c r="E78" t="s">
        <v>11274</v>
      </c>
      <c r="I78" t="s">
        <v>13752</v>
      </c>
      <c r="J7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t="s">
        <v>4</v>
      </c>
      <c r="E79" t="s">
        <v>3229</v>
      </c>
      <c r="I79" t="s">
        <v>13755</v>
      </c>
      <c r="J79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t="s">
        <v>304</v>
      </c>
      <c r="E80" t="s">
        <v>11274</v>
      </c>
      <c r="I80" t="s">
        <v>13758</v>
      </c>
      <c r="J80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t="s">
        <v>4</v>
      </c>
      <c r="E81" t="s">
        <v>3229</v>
      </c>
      <c r="I81" t="s">
        <v>13761</v>
      </c>
      <c r="J81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t="s">
        <v>4</v>
      </c>
      <c r="E82" t="s">
        <v>3229</v>
      </c>
      <c r="I82" t="s">
        <v>13764</v>
      </c>
      <c r="J8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t="s">
        <v>4</v>
      </c>
      <c r="E83" t="s">
        <v>8</v>
      </c>
      <c r="I83" t="s">
        <v>13767</v>
      </c>
      <c r="J83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t="s">
        <v>4</v>
      </c>
      <c r="E84" t="s">
        <v>8</v>
      </c>
      <c r="I84" t="s">
        <v>14156</v>
      </c>
      <c r="J84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t="s">
        <v>4</v>
      </c>
      <c r="E85" t="s">
        <v>3229</v>
      </c>
      <c r="I85" t="s">
        <v>14159</v>
      </c>
      <c r="J8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t="s">
        <v>4</v>
      </c>
      <c r="E86" t="s">
        <v>8</v>
      </c>
      <c r="I86" t="s">
        <v>14162</v>
      </c>
      <c r="J8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t="s">
        <v>4</v>
      </c>
      <c r="E87" t="s">
        <v>3229</v>
      </c>
      <c r="I87" t="s">
        <v>14165</v>
      </c>
      <c r="J8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t="s">
        <v>645</v>
      </c>
      <c r="E88" t="s">
        <v>11274</v>
      </c>
      <c r="I88" t="s">
        <v>14473</v>
      </c>
      <c r="J8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t="s">
        <v>4</v>
      </c>
      <c r="E89" t="s">
        <v>3229</v>
      </c>
      <c r="I89" t="s">
        <v>14475</v>
      </c>
      <c r="J89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t="s">
        <v>4</v>
      </c>
      <c r="E90" t="s">
        <v>3229</v>
      </c>
      <c r="I90" t="s">
        <v>14477</v>
      </c>
      <c r="J90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t="s">
        <v>304</v>
      </c>
      <c r="E91" t="s">
        <v>11274</v>
      </c>
      <c r="I91" t="s">
        <v>14485</v>
      </c>
      <c r="J91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t="s">
        <v>645</v>
      </c>
      <c r="E92" t="s">
        <v>11274</v>
      </c>
      <c r="I92" t="s">
        <v>14493</v>
      </c>
      <c r="J9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t="s">
        <v>4</v>
      </c>
      <c r="E93" t="s">
        <v>8</v>
      </c>
      <c r="I93" t="s">
        <v>14496</v>
      </c>
      <c r="J93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t="s">
        <v>304</v>
      </c>
      <c r="E94" t="s">
        <v>11274</v>
      </c>
      <c r="I94" t="s">
        <v>15030</v>
      </c>
      <c r="J94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t="s">
        <v>4</v>
      </c>
      <c r="E95" t="s">
        <v>8</v>
      </c>
      <c r="I95" t="s">
        <v>14499</v>
      </c>
      <c r="J9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t="s">
        <v>645</v>
      </c>
      <c r="E96" t="s">
        <v>11274</v>
      </c>
      <c r="I96" t="s">
        <v>15012</v>
      </c>
      <c r="J9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t="s">
        <v>4</v>
      </c>
      <c r="E97" t="s">
        <v>3229</v>
      </c>
      <c r="I97" t="s">
        <v>15015</v>
      </c>
      <c r="J9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t="s">
        <v>4</v>
      </c>
      <c r="E98" t="s">
        <v>3229</v>
      </c>
      <c r="I98" t="s">
        <v>15018</v>
      </c>
      <c r="J9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t="s">
        <v>304</v>
      </c>
      <c r="E99" t="s">
        <v>11274</v>
      </c>
      <c r="I99" t="s">
        <v>15021</v>
      </c>
      <c r="J99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t="s">
        <v>645</v>
      </c>
      <c r="E100" t="s">
        <v>11274</v>
      </c>
      <c r="I100" t="s">
        <v>15033</v>
      </c>
      <c r="J100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t="s">
        <v>304</v>
      </c>
      <c r="E101" t="s">
        <v>11274</v>
      </c>
      <c r="I101" t="s">
        <v>15024</v>
      </c>
      <c r="J101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t="s">
        <v>4</v>
      </c>
      <c r="E102" t="s">
        <v>5007</v>
      </c>
      <c r="F102" t="s">
        <v>51</v>
      </c>
      <c r="I102" t="s">
        <v>15027</v>
      </c>
      <c r="J10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t="s">
        <v>645</v>
      </c>
      <c r="E103" t="s">
        <v>11274</v>
      </c>
      <c r="I103" t="s">
        <v>15494</v>
      </c>
      <c r="J103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t="s">
        <v>4</v>
      </c>
      <c r="E104" t="s">
        <v>3229</v>
      </c>
      <c r="I104" t="s">
        <v>15497</v>
      </c>
      <c r="J104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t="s">
        <v>304</v>
      </c>
      <c r="E105" t="s">
        <v>11274</v>
      </c>
      <c r="I105" t="s">
        <v>15500</v>
      </c>
      <c r="J10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t="s">
        <v>4</v>
      </c>
      <c r="E106" t="s">
        <v>8</v>
      </c>
      <c r="I106" t="s">
        <v>15503</v>
      </c>
      <c r="J10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t="s">
        <v>645</v>
      </c>
      <c r="E107" t="s">
        <v>11274</v>
      </c>
      <c r="I107" t="s">
        <v>15506</v>
      </c>
      <c r="J10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t="s">
        <v>4</v>
      </c>
      <c r="E108" t="s">
        <v>3229</v>
      </c>
      <c r="I108" t="s">
        <v>15509</v>
      </c>
      <c r="J10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t="s">
        <v>4</v>
      </c>
      <c r="E109" t="s">
        <v>3229</v>
      </c>
      <c r="I109" t="s">
        <v>15512</v>
      </c>
      <c r="J109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t="s">
        <v>4</v>
      </c>
      <c r="E110" t="s">
        <v>3229</v>
      </c>
      <c r="I110" t="s">
        <v>15515</v>
      </c>
      <c r="J110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t="s">
        <v>304</v>
      </c>
      <c r="E111" t="s">
        <v>11274</v>
      </c>
      <c r="I111" t="s">
        <v>15518</v>
      </c>
      <c r="J111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t="s">
        <v>4</v>
      </c>
      <c r="E112" t="s">
        <v>8</v>
      </c>
      <c r="I112" t="s">
        <v>15521</v>
      </c>
      <c r="J11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t="s">
        <v>4</v>
      </c>
      <c r="E113" t="s">
        <v>8</v>
      </c>
      <c r="I113" t="s">
        <v>15524</v>
      </c>
      <c r="J113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t="s">
        <v>4</v>
      </c>
      <c r="E114" t="s">
        <v>3229</v>
      </c>
      <c r="I114" t="s">
        <v>15527</v>
      </c>
      <c r="J114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t="s">
        <v>4</v>
      </c>
      <c r="E115" t="s">
        <v>3229</v>
      </c>
      <c r="I115" t="s">
        <v>15530</v>
      </c>
      <c r="J1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t="s">
        <v>4</v>
      </c>
      <c r="E116" t="s">
        <v>3229</v>
      </c>
      <c r="I116" t="s">
        <v>15533</v>
      </c>
      <c r="J1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t="s">
        <v>4</v>
      </c>
      <c r="E117" t="s">
        <v>15894</v>
      </c>
      <c r="I117" t="s">
        <v>15536</v>
      </c>
      <c r="J1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t="s">
        <v>4</v>
      </c>
      <c r="E118" t="s">
        <v>8</v>
      </c>
      <c r="I118" t="s">
        <v>15539</v>
      </c>
      <c r="J1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t="s">
        <v>4</v>
      </c>
      <c r="E119" t="s">
        <v>8</v>
      </c>
      <c r="I119" t="s">
        <v>15928</v>
      </c>
      <c r="J119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t="s">
        <v>4</v>
      </c>
      <c r="E120" t="s">
        <v>8</v>
      </c>
      <c r="I120" t="s">
        <v>15931</v>
      </c>
      <c r="J120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t="s">
        <v>645</v>
      </c>
      <c r="E121" t="s">
        <v>11274</v>
      </c>
      <c r="I121" t="s">
        <v>16088</v>
      </c>
      <c r="J121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t="s">
        <v>4</v>
      </c>
      <c r="E122" t="s">
        <v>3229</v>
      </c>
      <c r="I122" t="s">
        <v>16091</v>
      </c>
      <c r="J1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t="s">
        <v>304</v>
      </c>
      <c r="E123" t="s">
        <v>11274</v>
      </c>
      <c r="I123" t="s">
        <v>16094</v>
      </c>
      <c r="J123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t="s">
        <v>4359</v>
      </c>
      <c r="E124" t="s">
        <v>16294</v>
      </c>
      <c r="F124" t="s">
        <v>51</v>
      </c>
      <c r="I124" t="s">
        <v>16097</v>
      </c>
      <c r="J124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t="s">
        <v>2283</v>
      </c>
      <c r="E125" t="s">
        <v>16293</v>
      </c>
      <c r="F125" t="s">
        <v>60</v>
      </c>
      <c r="I125" t="s">
        <v>16100</v>
      </c>
      <c r="J1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t="s">
        <v>4359</v>
      </c>
      <c r="E126" t="s">
        <v>16293</v>
      </c>
      <c r="F126" t="s">
        <v>60</v>
      </c>
      <c r="I126" t="s">
        <v>16103</v>
      </c>
      <c r="J12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t="s">
        <v>16296</v>
      </c>
      <c r="E127" t="s">
        <v>16294</v>
      </c>
      <c r="F127" t="s">
        <v>16295</v>
      </c>
      <c r="I127" t="s">
        <v>16106</v>
      </c>
      <c r="J12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t="s">
        <v>16296</v>
      </c>
      <c r="E128" t="s">
        <v>16294</v>
      </c>
      <c r="F128" t="s">
        <v>16295</v>
      </c>
      <c r="H128" t="s">
        <v>1140</v>
      </c>
      <c r="I128" t="s">
        <v>16109</v>
      </c>
      <c r="J1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t="s">
        <v>4</v>
      </c>
      <c r="E129" t="s">
        <v>8</v>
      </c>
      <c r="I129" t="s">
        <v>16112</v>
      </c>
      <c r="J129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t="s">
        <v>4</v>
      </c>
      <c r="E130" t="s">
        <v>8</v>
      </c>
      <c r="I130" t="s">
        <v>16350</v>
      </c>
      <c r="J130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t="s">
        <v>4</v>
      </c>
      <c r="E131" t="s">
        <v>3229</v>
      </c>
      <c r="I131" t="s">
        <v>16353</v>
      </c>
      <c r="J131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t="s">
        <v>16733</v>
      </c>
      <c r="E132" t="s">
        <v>11274</v>
      </c>
      <c r="I132" t="s">
        <v>16356</v>
      </c>
      <c r="J13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t="s">
        <v>4</v>
      </c>
      <c r="E133" t="s">
        <v>8</v>
      </c>
      <c r="I133" t="s">
        <v>16359</v>
      </c>
      <c r="J133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t="s">
        <v>4</v>
      </c>
      <c r="E134" t="s">
        <v>3229</v>
      </c>
      <c r="I134" t="s">
        <v>16362</v>
      </c>
      <c r="J134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t="s">
        <v>2283</v>
      </c>
      <c r="E135" t="s">
        <v>15890</v>
      </c>
      <c r="I135" t="s">
        <v>16365</v>
      </c>
      <c r="J13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t="s">
        <v>645</v>
      </c>
      <c r="E136" t="s">
        <v>11274</v>
      </c>
      <c r="I136" t="s">
        <v>16758</v>
      </c>
      <c r="J13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t="s">
        <v>304</v>
      </c>
      <c r="E137" t="s">
        <v>11274</v>
      </c>
      <c r="I137" t="s">
        <v>16761</v>
      </c>
      <c r="J13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t="s">
        <v>645</v>
      </c>
      <c r="E138" t="s">
        <v>11274</v>
      </c>
      <c r="I138" t="s">
        <v>16764</v>
      </c>
      <c r="J13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t="s">
        <v>4</v>
      </c>
      <c r="E139" t="s">
        <v>8</v>
      </c>
      <c r="I139" t="s">
        <v>16767</v>
      </c>
      <c r="J139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t="s">
        <v>304</v>
      </c>
      <c r="E140" t="s">
        <v>11274</v>
      </c>
      <c r="I140" t="s">
        <v>16770</v>
      </c>
      <c r="J140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t="s">
        <v>4</v>
      </c>
      <c r="E141" t="s">
        <v>16952</v>
      </c>
      <c r="I141" t="s">
        <v>16773</v>
      </c>
      <c r="J141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t="s">
        <v>4</v>
      </c>
      <c r="E142" t="s">
        <v>16952</v>
      </c>
      <c r="I142" t="s">
        <v>16776</v>
      </c>
      <c r="J14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t="s">
        <v>803</v>
      </c>
      <c r="E143" t="s">
        <v>8</v>
      </c>
      <c r="I143" t="s">
        <v>16985</v>
      </c>
      <c r="J143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t="s">
        <v>803</v>
      </c>
      <c r="E144" t="s">
        <v>8</v>
      </c>
      <c r="I144" t="s">
        <v>16988</v>
      </c>
      <c r="J144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t="s">
        <v>803</v>
      </c>
      <c r="E145" t="s">
        <v>8</v>
      </c>
      <c r="I145" t="s">
        <v>17148</v>
      </c>
      <c r="J14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t="s">
        <v>645</v>
      </c>
      <c r="E146" t="s">
        <v>11274</v>
      </c>
      <c r="I146" t="s">
        <v>17495</v>
      </c>
      <c r="J14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t="s">
        <v>304</v>
      </c>
      <c r="E147" t="s">
        <v>11274</v>
      </c>
      <c r="I147" t="s">
        <v>17498</v>
      </c>
      <c r="J14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t="s">
        <v>645</v>
      </c>
      <c r="E148" t="s">
        <v>11274</v>
      </c>
      <c r="I148" t="s">
        <v>17501</v>
      </c>
      <c r="J14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t="s">
        <v>304</v>
      </c>
      <c r="E149" t="s">
        <v>11274</v>
      </c>
      <c r="I149" t="s">
        <v>17504</v>
      </c>
      <c r="J149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t="s">
        <v>645</v>
      </c>
      <c r="E150" t="s">
        <v>11274</v>
      </c>
      <c r="I150" t="s">
        <v>17507</v>
      </c>
      <c r="J150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t="s">
        <v>4</v>
      </c>
      <c r="E151" t="s">
        <v>3229</v>
      </c>
      <c r="I151" t="s">
        <v>17510</v>
      </c>
      <c r="J151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t="s">
        <v>4</v>
      </c>
      <c r="E152" t="s">
        <v>3229</v>
      </c>
      <c r="I152" t="s">
        <v>17513</v>
      </c>
      <c r="J15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t="s">
        <v>304</v>
      </c>
      <c r="E153" t="s">
        <v>11274</v>
      </c>
      <c r="I153" t="s">
        <v>17516</v>
      </c>
      <c r="J153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t="s">
        <v>304</v>
      </c>
      <c r="E154" t="s">
        <v>16294</v>
      </c>
      <c r="I154" t="s">
        <v>17519</v>
      </c>
      <c r="J154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t="s">
        <v>645</v>
      </c>
      <c r="E155" t="s">
        <v>11274</v>
      </c>
      <c r="I155" t="s">
        <v>17522</v>
      </c>
      <c r="J15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t="s">
        <v>4</v>
      </c>
      <c r="E156" t="s">
        <v>3229</v>
      </c>
      <c r="I156" t="s">
        <v>17525</v>
      </c>
      <c r="J15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t="s">
        <v>304</v>
      </c>
      <c r="E157" t="s">
        <v>11274</v>
      </c>
      <c r="I157" t="s">
        <v>17528</v>
      </c>
      <c r="J15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t="s">
        <v>4</v>
      </c>
      <c r="E158" t="s">
        <v>8</v>
      </c>
      <c r="I158" t="s">
        <v>17531</v>
      </c>
      <c r="J15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t="s">
        <v>4</v>
      </c>
      <c r="E159" t="s">
        <v>8</v>
      </c>
      <c r="I159" t="s">
        <v>17534</v>
      </c>
      <c r="J159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t="s">
        <v>4</v>
      </c>
      <c r="E160" t="s">
        <v>3229</v>
      </c>
      <c r="I160" t="s">
        <v>18118</v>
      </c>
      <c r="J160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t="s">
        <v>4</v>
      </c>
      <c r="E161" t="s">
        <v>3229</v>
      </c>
      <c r="I161" t="s">
        <v>18121</v>
      </c>
      <c r="J161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t="s">
        <v>4</v>
      </c>
      <c r="E162" t="s">
        <v>3229</v>
      </c>
      <c r="I162" t="s">
        <v>18124</v>
      </c>
      <c r="J16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t="s">
        <v>4</v>
      </c>
      <c r="E163" t="s">
        <v>18689</v>
      </c>
      <c r="I163" t="s">
        <v>18127</v>
      </c>
      <c r="J163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t="s">
        <v>645</v>
      </c>
      <c r="E164" t="s">
        <v>11274</v>
      </c>
      <c r="I164" t="s">
        <v>18130</v>
      </c>
      <c r="J164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t="s">
        <v>4</v>
      </c>
      <c r="E165" t="s">
        <v>3229</v>
      </c>
      <c r="I165" t="s">
        <v>18133</v>
      </c>
      <c r="J16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t="s">
        <v>304</v>
      </c>
      <c r="E166" t="s">
        <v>11274</v>
      </c>
      <c r="I166" t="s">
        <v>18136</v>
      </c>
      <c r="J16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t="s">
        <v>2283</v>
      </c>
      <c r="E167" t="s">
        <v>18101</v>
      </c>
      <c r="I167" t="s">
        <v>18139</v>
      </c>
      <c r="J16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t="s">
        <v>304</v>
      </c>
      <c r="E168" t="s">
        <v>18690</v>
      </c>
      <c r="I168" t="s">
        <v>18142</v>
      </c>
      <c r="J16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t="s">
        <v>4</v>
      </c>
      <c r="E169" t="s">
        <v>70</v>
      </c>
      <c r="I169" t="s">
        <v>18145</v>
      </c>
      <c r="J169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t="s">
        <v>4</v>
      </c>
      <c r="E170" t="s">
        <v>8</v>
      </c>
      <c r="I170" t="s">
        <v>18148</v>
      </c>
      <c r="J170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t="s">
        <v>4</v>
      </c>
      <c r="E171" t="s">
        <v>8</v>
      </c>
      <c r="I171" t="s">
        <v>18151</v>
      </c>
      <c r="J171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t="s">
        <v>4</v>
      </c>
      <c r="E172" t="s">
        <v>8</v>
      </c>
      <c r="I172" t="s">
        <v>18154</v>
      </c>
      <c r="J17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t="s">
        <v>803</v>
      </c>
      <c r="E173" t="s">
        <v>8</v>
      </c>
      <c r="I173" t="s">
        <v>18157</v>
      </c>
      <c r="J173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t="s">
        <v>18691</v>
      </c>
      <c r="I174" t="s">
        <v>18160</v>
      </c>
      <c r="J174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t="s">
        <v>18691</v>
      </c>
      <c r="I175" t="s">
        <v>18163</v>
      </c>
      <c r="J17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t="s">
        <v>18691</v>
      </c>
      <c r="I176" t="s">
        <v>18738</v>
      </c>
      <c r="J17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t="s">
        <v>18691</v>
      </c>
      <c r="I177" t="s">
        <v>18741</v>
      </c>
      <c r="J17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t="s">
        <v>18691</v>
      </c>
      <c r="I178" t="s">
        <v>19082</v>
      </c>
      <c r="J17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t="s">
        <v>18691</v>
      </c>
      <c r="I179" t="s">
        <v>19388</v>
      </c>
      <c r="J179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t="s">
        <v>18691</v>
      </c>
      <c r="I180" t="s">
        <v>19391</v>
      </c>
      <c r="J180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t="s">
        <v>18691</v>
      </c>
      <c r="I181" t="s">
        <v>19825</v>
      </c>
      <c r="J181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t="s">
        <v>18691</v>
      </c>
      <c r="I182" t="s">
        <v>19828</v>
      </c>
      <c r="J18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t="s">
        <v>18691</v>
      </c>
      <c r="I183" t="s">
        <v>19932</v>
      </c>
      <c r="J183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t="s">
        <v>18691</v>
      </c>
      <c r="I184" t="s">
        <v>19935</v>
      </c>
      <c r="J184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t="s">
        <v>18691</v>
      </c>
      <c r="I185" t="s">
        <v>19938</v>
      </c>
      <c r="J18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t="s">
        <v>18691</v>
      </c>
      <c r="I186" t="s">
        <v>20531</v>
      </c>
      <c r="J18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t="s">
        <v>18691</v>
      </c>
      <c r="I187" t="s">
        <v>20534</v>
      </c>
      <c r="J18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t="s">
        <v>18691</v>
      </c>
      <c r="I188" t="s">
        <v>20537</v>
      </c>
      <c r="J18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t="s">
        <v>18691</v>
      </c>
      <c r="I189" t="s">
        <v>20540</v>
      </c>
      <c r="J189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t="s">
        <v>18691</v>
      </c>
      <c r="I190" t="s">
        <v>21116</v>
      </c>
      <c r="J190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t="s">
        <v>21595</v>
      </c>
      <c r="I191" t="s">
        <v>21119</v>
      </c>
      <c r="J191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t="s">
        <v>4</v>
      </c>
      <c r="E192" t="s">
        <v>8</v>
      </c>
      <c r="I192" t="s">
        <v>21122</v>
      </c>
      <c r="J19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t="s">
        <v>4</v>
      </c>
      <c r="E193" t="s">
        <v>8</v>
      </c>
      <c r="I193" t="s">
        <v>21125</v>
      </c>
      <c r="J193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t="s">
        <v>4</v>
      </c>
      <c r="E194" t="s">
        <v>8</v>
      </c>
      <c r="I194" t="s">
        <v>21128</v>
      </c>
      <c r="J194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t="s">
        <v>4</v>
      </c>
      <c r="E195" t="s">
        <v>8107</v>
      </c>
      <c r="F195" t="s">
        <v>21587</v>
      </c>
      <c r="I195" t="s">
        <v>21131</v>
      </c>
      <c r="J19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t="s">
        <v>4</v>
      </c>
      <c r="E196" t="s">
        <v>3229</v>
      </c>
      <c r="I196" t="s">
        <v>21678</v>
      </c>
      <c r="J19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t="s">
        <v>4</v>
      </c>
      <c r="E197" t="s">
        <v>3229</v>
      </c>
      <c r="I197" t="s">
        <v>21681</v>
      </c>
      <c r="J19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t="s">
        <v>2283</v>
      </c>
      <c r="E198" t="s">
        <v>21986</v>
      </c>
      <c r="H198" t="s">
        <v>21987</v>
      </c>
      <c r="I198" t="s">
        <v>21684</v>
      </c>
      <c r="J19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t="s">
        <v>4</v>
      </c>
      <c r="E199" t="s">
        <v>3229</v>
      </c>
      <c r="I199" t="s">
        <v>21687</v>
      </c>
      <c r="J199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t="s">
        <v>4</v>
      </c>
      <c r="E200" t="s">
        <v>8</v>
      </c>
      <c r="I200" t="s">
        <v>21690</v>
      </c>
      <c r="J200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t="s">
        <v>803</v>
      </c>
      <c r="E201" t="s">
        <v>8</v>
      </c>
      <c r="I201" t="s">
        <v>21693</v>
      </c>
      <c r="J201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t="s">
        <v>4</v>
      </c>
      <c r="E202" t="s">
        <v>3229</v>
      </c>
      <c r="I202" t="s">
        <v>22043</v>
      </c>
      <c r="J20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t="s">
        <v>4</v>
      </c>
      <c r="E203" t="s">
        <v>3229</v>
      </c>
      <c r="I203" t="s">
        <v>22046</v>
      </c>
      <c r="J203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t="s">
        <v>304</v>
      </c>
      <c r="E204" t="s">
        <v>8107</v>
      </c>
      <c r="I204" t="s">
        <v>22049</v>
      </c>
      <c r="J204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t="s">
        <v>4</v>
      </c>
      <c r="E205" t="s">
        <v>3229</v>
      </c>
      <c r="I205" t="s">
        <v>22052</v>
      </c>
      <c r="J20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t="s">
        <v>4</v>
      </c>
      <c r="E206" t="s">
        <v>3229</v>
      </c>
      <c r="I206" t="s">
        <v>22055</v>
      </c>
      <c r="J20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t="s">
        <v>4</v>
      </c>
      <c r="E207" t="s">
        <v>3229</v>
      </c>
      <c r="I207" t="s">
        <v>22058</v>
      </c>
      <c r="J20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t="s">
        <v>4</v>
      </c>
      <c r="E208" t="s">
        <v>3229</v>
      </c>
      <c r="I208" t="s">
        <v>22061</v>
      </c>
      <c r="J20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t="s">
        <v>4</v>
      </c>
      <c r="E209" t="s">
        <v>3229</v>
      </c>
      <c r="I209" t="s">
        <v>22064</v>
      </c>
      <c r="J209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t="s">
        <v>4</v>
      </c>
      <c r="E210" t="s">
        <v>3229</v>
      </c>
      <c r="I210" t="s">
        <v>22067</v>
      </c>
      <c r="J210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t="s">
        <v>4</v>
      </c>
      <c r="E211" t="s">
        <v>3229</v>
      </c>
      <c r="I211" t="s">
        <v>22070</v>
      </c>
      <c r="J211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t="s">
        <v>4</v>
      </c>
      <c r="E212" t="s">
        <v>3229</v>
      </c>
      <c r="I212" t="s">
        <v>22073</v>
      </c>
      <c r="J21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t="s">
        <v>4</v>
      </c>
      <c r="E213" t="s">
        <v>8</v>
      </c>
      <c r="I213" t="s">
        <v>23054</v>
      </c>
      <c r="J213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t="s">
        <v>4</v>
      </c>
      <c r="E214" t="s">
        <v>8</v>
      </c>
      <c r="I214" t="s">
        <v>23057</v>
      </c>
      <c r="J214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t="s">
        <v>4</v>
      </c>
      <c r="E215" t="s">
        <v>3229</v>
      </c>
      <c r="I215" t="s">
        <v>22628</v>
      </c>
      <c r="J2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t="s">
        <v>4</v>
      </c>
      <c r="E216" t="s">
        <v>3229</v>
      </c>
      <c r="I216" t="s">
        <v>22631</v>
      </c>
      <c r="J2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t="s">
        <v>4</v>
      </c>
      <c r="E217" t="s">
        <v>3229</v>
      </c>
      <c r="I217" t="s">
        <v>22634</v>
      </c>
      <c r="J2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t="s">
        <v>4</v>
      </c>
      <c r="E218" t="s">
        <v>3229</v>
      </c>
      <c r="I218" t="s">
        <v>22637</v>
      </c>
      <c r="J2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t="s">
        <v>2283</v>
      </c>
      <c r="E219" t="s">
        <v>23052</v>
      </c>
      <c r="I219" t="s">
        <v>22640</v>
      </c>
      <c r="J219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t="s">
        <v>4</v>
      </c>
      <c r="E220" t="s">
        <v>23060</v>
      </c>
      <c r="F220" t="s">
        <v>23061</v>
      </c>
      <c r="H220" t="s">
        <v>23062</v>
      </c>
      <c r="I220" t="s">
        <v>22643</v>
      </c>
      <c r="J220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t="s">
        <v>4</v>
      </c>
      <c r="E221" t="s">
        <v>3229</v>
      </c>
      <c r="I221" t="s">
        <v>23101</v>
      </c>
      <c r="J221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t="s">
        <v>4</v>
      </c>
      <c r="E222" t="s">
        <v>3229</v>
      </c>
      <c r="I222" t="s">
        <v>23104</v>
      </c>
      <c r="J2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t="s">
        <v>4</v>
      </c>
      <c r="E223" t="s">
        <v>3229</v>
      </c>
      <c r="I223" t="s">
        <v>23107</v>
      </c>
      <c r="J223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t="s">
        <v>4</v>
      </c>
      <c r="E224" t="s">
        <v>3229</v>
      </c>
      <c r="I224" t="s">
        <v>23110</v>
      </c>
      <c r="J224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t="s">
        <v>4</v>
      </c>
      <c r="E225" t="s">
        <v>3229</v>
      </c>
      <c r="I225" t="s">
        <v>23113</v>
      </c>
      <c r="J2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t="s">
        <v>4</v>
      </c>
      <c r="E226" t="s">
        <v>3229</v>
      </c>
      <c r="I226" t="s">
        <v>23116</v>
      </c>
      <c r="J22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t="s">
        <v>23691</v>
      </c>
      <c r="I227" t="s">
        <v>23119</v>
      </c>
      <c r="J22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t="s">
        <v>162</v>
      </c>
      <c r="E228" t="s">
        <v>23692</v>
      </c>
      <c r="F228" t="s">
        <v>22575</v>
      </c>
      <c r="I228" t="s">
        <v>23122</v>
      </c>
      <c r="J2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t="s">
        <v>162</v>
      </c>
      <c r="E229" t="s">
        <v>23692</v>
      </c>
      <c r="F229" t="s">
        <v>22575</v>
      </c>
      <c r="I229" t="s">
        <v>23125</v>
      </c>
      <c r="J229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t="s">
        <v>4</v>
      </c>
      <c r="E230" t="s">
        <v>3229</v>
      </c>
      <c r="I230" t="s">
        <v>23128</v>
      </c>
      <c r="J230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t="s">
        <v>4</v>
      </c>
      <c r="E231" t="s">
        <v>3229</v>
      </c>
      <c r="I231" t="s">
        <v>23131</v>
      </c>
      <c r="J231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t="s">
        <v>803</v>
      </c>
      <c r="E232" t="s">
        <v>8</v>
      </c>
      <c r="I232" t="s">
        <v>23745</v>
      </c>
      <c r="J23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t="s">
        <v>803</v>
      </c>
      <c r="E233" t="s">
        <v>8</v>
      </c>
      <c r="I233" t="s">
        <v>23748</v>
      </c>
      <c r="J233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t="s">
        <v>803</v>
      </c>
      <c r="E234" t="s">
        <v>8</v>
      </c>
      <c r="I234" t="s">
        <v>23751</v>
      </c>
      <c r="J234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t="s">
        <v>4</v>
      </c>
      <c r="E235" t="s">
        <v>3229</v>
      </c>
      <c r="I235" t="s">
        <v>24027</v>
      </c>
      <c r="J23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t="s">
        <v>4</v>
      </c>
      <c r="E236" t="s">
        <v>3229</v>
      </c>
      <c r="I236" t="s">
        <v>24030</v>
      </c>
      <c r="J23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t="s">
        <v>4</v>
      </c>
      <c r="E237" t="s">
        <v>3229</v>
      </c>
      <c r="I237" t="s">
        <v>24033</v>
      </c>
      <c r="J23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t="s">
        <v>162</v>
      </c>
      <c r="E238" t="s">
        <v>23692</v>
      </c>
      <c r="F238" t="s">
        <v>22575</v>
      </c>
      <c r="I238" t="s">
        <v>24036</v>
      </c>
      <c r="J23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t="s">
        <v>162</v>
      </c>
      <c r="E239" t="s">
        <v>22568</v>
      </c>
      <c r="G239">
        <v>2</v>
      </c>
      <c r="I239" t="s">
        <v>24039</v>
      </c>
      <c r="J239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t="s">
        <v>1212</v>
      </c>
      <c r="E240" t="s">
        <v>22568</v>
      </c>
      <c r="G240">
        <v>2</v>
      </c>
      <c r="I240" t="s">
        <v>24042</v>
      </c>
      <c r="J240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t="s">
        <v>4</v>
      </c>
      <c r="E241" t="s">
        <v>3229</v>
      </c>
      <c r="I241" t="s">
        <v>24045</v>
      </c>
      <c r="J241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t="s">
        <v>4</v>
      </c>
      <c r="E242" t="s">
        <v>3229</v>
      </c>
      <c r="I242" t="s">
        <v>24048</v>
      </c>
      <c r="J24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t="s">
        <v>4</v>
      </c>
      <c r="E243" t="s">
        <v>3229</v>
      </c>
      <c r="I243" t="s">
        <v>24051</v>
      </c>
      <c r="J243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t="s">
        <v>4</v>
      </c>
      <c r="E244" t="s">
        <v>3229</v>
      </c>
      <c r="I244" t="s">
        <v>24054</v>
      </c>
      <c r="J244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t="s">
        <v>4</v>
      </c>
      <c r="E245" t="s">
        <v>3229</v>
      </c>
      <c r="I245" t="s">
        <v>24426</v>
      </c>
      <c r="J24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t="s">
        <v>4</v>
      </c>
      <c r="E246" t="s">
        <v>3229</v>
      </c>
      <c r="I246" t="s">
        <v>24429</v>
      </c>
      <c r="J24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t="s">
        <v>4</v>
      </c>
      <c r="E247" t="s">
        <v>3229</v>
      </c>
      <c r="I247" t="s">
        <v>24432</v>
      </c>
      <c r="J24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t="s">
        <v>4</v>
      </c>
      <c r="E248" t="s">
        <v>3229</v>
      </c>
      <c r="I248" t="s">
        <v>24435</v>
      </c>
      <c r="J24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t="s">
        <v>4</v>
      </c>
      <c r="E249" t="s">
        <v>3229</v>
      </c>
      <c r="I249" t="s">
        <v>24438</v>
      </c>
      <c r="J249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t="s">
        <v>4</v>
      </c>
      <c r="E250" t="s">
        <v>3229</v>
      </c>
      <c r="I250" t="s">
        <v>24441</v>
      </c>
      <c r="J250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t="s">
        <v>4</v>
      </c>
      <c r="E251" t="s">
        <v>3229</v>
      </c>
      <c r="I251" t="s">
        <v>24444</v>
      </c>
      <c r="J251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t="s">
        <v>803</v>
      </c>
      <c r="E252" t="s">
        <v>8</v>
      </c>
      <c r="I252" t="s">
        <v>24904</v>
      </c>
      <c r="J25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t="s">
        <v>4</v>
      </c>
      <c r="E253" t="s">
        <v>3229</v>
      </c>
      <c r="H253" t="s">
        <v>24907</v>
      </c>
      <c r="I253" t="s">
        <v>24447</v>
      </c>
      <c r="J253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t="s">
        <v>803</v>
      </c>
      <c r="E254" t="s">
        <v>8</v>
      </c>
      <c r="I254" t="s">
        <v>24450</v>
      </c>
      <c r="J254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t="s">
        <v>4</v>
      </c>
      <c r="E255" t="s">
        <v>3229</v>
      </c>
      <c r="I255" t="s">
        <v>24970</v>
      </c>
      <c r="J25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t="s">
        <v>4</v>
      </c>
      <c r="E256" t="s">
        <v>3229</v>
      </c>
      <c r="I256" t="s">
        <v>24973</v>
      </c>
      <c r="J25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t="s">
        <v>4</v>
      </c>
      <c r="E257" t="s">
        <v>3229</v>
      </c>
      <c r="I257" t="s">
        <v>24976</v>
      </c>
      <c r="J25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t="s">
        <v>13221</v>
      </c>
      <c r="E258" t="s">
        <v>25478</v>
      </c>
      <c r="I258" t="s">
        <v>24979</v>
      </c>
      <c r="J25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t="s">
        <v>162</v>
      </c>
      <c r="E259" t="s">
        <v>25478</v>
      </c>
      <c r="F259" t="s">
        <v>660</v>
      </c>
      <c r="H259" t="s">
        <v>4860</v>
      </c>
      <c r="I259" t="s">
        <v>24982</v>
      </c>
      <c r="J259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t="s">
        <v>4</v>
      </c>
      <c r="E260" t="s">
        <v>3229</v>
      </c>
      <c r="I260" t="s">
        <v>25475</v>
      </c>
      <c r="J260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t="s">
        <v>4</v>
      </c>
      <c r="E261" t="s">
        <v>3229</v>
      </c>
      <c r="I261" t="s">
        <v>24985</v>
      </c>
      <c r="J261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t="s">
        <v>4</v>
      </c>
      <c r="E262" t="s">
        <v>3229</v>
      </c>
      <c r="I262" t="s">
        <v>24988</v>
      </c>
      <c r="J26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t="s">
        <v>4</v>
      </c>
      <c r="E263" t="s">
        <v>3229</v>
      </c>
      <c r="I263" t="s">
        <v>24991</v>
      </c>
      <c r="J263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t="s">
        <v>4</v>
      </c>
      <c r="E264" t="s">
        <v>3229</v>
      </c>
      <c r="I264" t="s">
        <v>24994</v>
      </c>
      <c r="J264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t="s">
        <v>4</v>
      </c>
      <c r="E265" t="s">
        <v>3229</v>
      </c>
      <c r="I265" t="s">
        <v>24997</v>
      </c>
      <c r="J26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t="s">
        <v>4</v>
      </c>
      <c r="E266" t="s">
        <v>3229</v>
      </c>
      <c r="I266" t="s">
        <v>25000</v>
      </c>
      <c r="J26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t="s">
        <v>4</v>
      </c>
      <c r="E267" t="s">
        <v>3229</v>
      </c>
      <c r="I267" t="s">
        <v>25003</v>
      </c>
      <c r="J26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t="s">
        <v>4</v>
      </c>
      <c r="E268" t="s">
        <v>25474</v>
      </c>
      <c r="I268" t="s">
        <v>25006</v>
      </c>
      <c r="J26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t="s">
        <v>803</v>
      </c>
      <c r="E269" t="s">
        <v>8</v>
      </c>
      <c r="I269" t="s">
        <v>25009</v>
      </c>
      <c r="J269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t="s">
        <v>4</v>
      </c>
      <c r="E270" t="s">
        <v>3229</v>
      </c>
      <c r="I270" t="s">
        <v>25012</v>
      </c>
      <c r="J270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t="s">
        <v>803</v>
      </c>
      <c r="E271" t="s">
        <v>8</v>
      </c>
      <c r="I271" t="s">
        <v>25517</v>
      </c>
      <c r="J271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t="s">
        <v>645</v>
      </c>
      <c r="E272" t="s">
        <v>25606</v>
      </c>
      <c r="I272" t="s">
        <v>25520</v>
      </c>
      <c r="J27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t="s">
        <v>4</v>
      </c>
      <c r="E273" t="s">
        <v>25605</v>
      </c>
      <c r="I273" t="s">
        <v>25523</v>
      </c>
      <c r="J273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t="s">
        <v>4</v>
      </c>
      <c r="E274" t="s">
        <v>3229</v>
      </c>
      <c r="I274" t="s">
        <v>25656</v>
      </c>
      <c r="J274" t="s">
        <v>4854</v>
      </c>
      <c r="K274" t="s">
        <v>25657</v>
      </c>
      <c r="L274" t="s">
        <v>25658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t="s">
        <v>4</v>
      </c>
      <c r="E275" t="s">
        <v>3229</v>
      </c>
      <c r="I275" t="s">
        <v>25659</v>
      </c>
      <c r="J275" t="s">
        <v>4854</v>
      </c>
      <c r="K275" t="s">
        <v>25660</v>
      </c>
      <c r="L275" t="s">
        <v>25661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t="s">
        <v>4</v>
      </c>
      <c r="E276" t="s">
        <v>3229</v>
      </c>
      <c r="I276" t="s">
        <v>25662</v>
      </c>
      <c r="J276" t="s">
        <v>4854</v>
      </c>
      <c r="K276" t="s">
        <v>25663</v>
      </c>
      <c r="L276" t="s">
        <v>25664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t="s">
        <v>4</v>
      </c>
      <c r="E277" t="s">
        <v>3229</v>
      </c>
      <c r="I277" t="s">
        <v>25665</v>
      </c>
      <c r="J277" t="s">
        <v>4854</v>
      </c>
      <c r="K277" t="s">
        <v>25666</v>
      </c>
      <c r="L277" t="s">
        <v>25667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t="s">
        <v>4</v>
      </c>
      <c r="E278" t="s">
        <v>3229</v>
      </c>
      <c r="I278" t="s">
        <v>25668</v>
      </c>
      <c r="J278" t="s">
        <v>4854</v>
      </c>
      <c r="K278" t="s">
        <v>25669</v>
      </c>
      <c r="L278" t="s">
        <v>25670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t="s">
        <v>26066</v>
      </c>
      <c r="E279" t="s">
        <v>70</v>
      </c>
      <c r="I279" t="s">
        <v>25671</v>
      </c>
      <c r="J279" t="s">
        <v>4854</v>
      </c>
      <c r="K279" t="s">
        <v>25672</v>
      </c>
      <c r="L279" t="s">
        <v>25673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t="s">
        <v>4</v>
      </c>
      <c r="E280" t="s">
        <v>3229</v>
      </c>
      <c r="I280" t="s">
        <v>25674</v>
      </c>
      <c r="J280" t="s">
        <v>4854</v>
      </c>
      <c r="K280" t="s">
        <v>25675</v>
      </c>
      <c r="L280" t="s">
        <v>25676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t="s">
        <v>4</v>
      </c>
      <c r="E281" t="s">
        <v>3229</v>
      </c>
      <c r="I281" t="s">
        <v>26095</v>
      </c>
      <c r="J281" t="s">
        <v>4854</v>
      </c>
      <c r="K281" t="s">
        <v>26096</v>
      </c>
      <c r="L281" t="s">
        <v>26097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t="s">
        <v>4</v>
      </c>
      <c r="E282" t="s">
        <v>3229</v>
      </c>
      <c r="I282" t="s">
        <v>26098</v>
      </c>
      <c r="J282" t="s">
        <v>4854</v>
      </c>
      <c r="K282" t="s">
        <v>26099</v>
      </c>
      <c r="L282" t="s">
        <v>26100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t="s">
        <v>4</v>
      </c>
      <c r="E283" t="s">
        <v>3229</v>
      </c>
      <c r="I283" t="s">
        <v>26101</v>
      </c>
      <c r="J283" t="s">
        <v>4854</v>
      </c>
      <c r="K283" t="s">
        <v>26102</v>
      </c>
      <c r="L283" t="s">
        <v>26103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t="s">
        <v>4</v>
      </c>
      <c r="E284" t="s">
        <v>3229</v>
      </c>
      <c r="I284" t="s">
        <v>26104</v>
      </c>
      <c r="J284" t="s">
        <v>4854</v>
      </c>
      <c r="K284" t="s">
        <v>26105</v>
      </c>
      <c r="L284" t="s">
        <v>26106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t="s">
        <v>4</v>
      </c>
      <c r="E285" t="s">
        <v>3229</v>
      </c>
      <c r="I285" t="s">
        <v>26107</v>
      </c>
      <c r="J285" t="s">
        <v>4854</v>
      </c>
      <c r="K285" t="s">
        <v>26108</v>
      </c>
      <c r="L285" t="s">
        <v>26109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t="s">
        <v>803</v>
      </c>
      <c r="E286" t="s">
        <v>8</v>
      </c>
      <c r="I286" t="s">
        <v>26598</v>
      </c>
      <c r="J286" t="s">
        <v>4854</v>
      </c>
      <c r="K286" t="s">
        <v>26599</v>
      </c>
      <c r="L286" t="s">
        <v>26600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t="s">
        <v>803</v>
      </c>
      <c r="E287" t="s">
        <v>8</v>
      </c>
      <c r="I287" t="s">
        <v>26110</v>
      </c>
      <c r="J287" t="s">
        <v>4854</v>
      </c>
      <c r="K287" t="s">
        <v>26111</v>
      </c>
      <c r="L287" t="s">
        <v>26112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t="s">
        <v>4</v>
      </c>
      <c r="E288" t="s">
        <v>3229</v>
      </c>
      <c r="I288" t="s">
        <v>26759</v>
      </c>
      <c r="J288" t="s">
        <v>4854</v>
      </c>
      <c r="K288" t="s">
        <v>26760</v>
      </c>
      <c r="L288" t="s">
        <v>26761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t="s">
        <v>21988</v>
      </c>
      <c r="E289" t="s">
        <v>646</v>
      </c>
      <c r="I289" t="s">
        <v>26762</v>
      </c>
      <c r="J289" t="s">
        <v>4854</v>
      </c>
      <c r="K289" t="s">
        <v>26763</v>
      </c>
      <c r="L289" t="s">
        <v>26764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t="s">
        <v>4</v>
      </c>
      <c r="E290" t="s">
        <v>3229</v>
      </c>
      <c r="I290" t="s">
        <v>26765</v>
      </c>
      <c r="J290" t="s">
        <v>4854</v>
      </c>
      <c r="K290" t="s">
        <v>26766</v>
      </c>
      <c r="L290" t="s">
        <v>26767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t="s">
        <v>4</v>
      </c>
      <c r="E291" t="s">
        <v>3229</v>
      </c>
      <c r="I291" t="s">
        <v>26768</v>
      </c>
      <c r="J291" t="s">
        <v>4854</v>
      </c>
      <c r="K291" t="s">
        <v>26769</v>
      </c>
      <c r="L291" t="s">
        <v>26770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t="s">
        <v>27250</v>
      </c>
      <c r="E292" t="s">
        <v>646</v>
      </c>
      <c r="I292" t="s">
        <v>26771</v>
      </c>
      <c r="J292" t="s">
        <v>4854</v>
      </c>
      <c r="K292" t="s">
        <v>26772</v>
      </c>
      <c r="L292" t="s">
        <v>26773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t="s">
        <v>162</v>
      </c>
      <c r="E293" t="s">
        <v>27252</v>
      </c>
      <c r="F293" t="s">
        <v>27251</v>
      </c>
      <c r="H293" t="s">
        <v>4860</v>
      </c>
      <c r="I293" t="s">
        <v>26774</v>
      </c>
      <c r="J293" t="s">
        <v>4854</v>
      </c>
      <c r="K293" t="s">
        <v>26775</v>
      </c>
      <c r="L293" t="s">
        <v>26776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t="s">
        <v>162</v>
      </c>
      <c r="E294" t="s">
        <v>27252</v>
      </c>
      <c r="F294" t="s">
        <v>19922</v>
      </c>
      <c r="H294" t="s">
        <v>4860</v>
      </c>
      <c r="I294" t="s">
        <v>26777</v>
      </c>
      <c r="J294" t="s">
        <v>4854</v>
      </c>
      <c r="K294" t="s">
        <v>26778</v>
      </c>
      <c r="L294" t="s">
        <v>26779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t="s">
        <v>162</v>
      </c>
      <c r="E295" t="s">
        <v>27252</v>
      </c>
      <c r="F295" t="s">
        <v>8383</v>
      </c>
      <c r="H295" t="s">
        <v>4860</v>
      </c>
      <c r="I295" t="s">
        <v>26780</v>
      </c>
      <c r="J295" t="s">
        <v>4854</v>
      </c>
      <c r="K295" t="s">
        <v>26781</v>
      </c>
      <c r="L295" t="s">
        <v>26782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t="s">
        <v>162</v>
      </c>
      <c r="E296" t="s">
        <v>27252</v>
      </c>
      <c r="F296" t="s">
        <v>27253</v>
      </c>
      <c r="H296" t="s">
        <v>4860</v>
      </c>
      <c r="I296" t="s">
        <v>26783</v>
      </c>
      <c r="J296" t="s">
        <v>4854</v>
      </c>
      <c r="K296" t="s">
        <v>26784</v>
      </c>
      <c r="L296" t="s">
        <v>26785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4</v>
      </c>
      <c r="E297" t="s">
        <v>3229</v>
      </c>
      <c r="I297" t="s">
        <v>26786</v>
      </c>
      <c r="J297" t="s">
        <v>4854</v>
      </c>
      <c r="K297" t="s">
        <v>26787</v>
      </c>
      <c r="L297" t="s">
        <v>26788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t="s">
        <v>4</v>
      </c>
      <c r="E298" t="s">
        <v>3229</v>
      </c>
      <c r="I298" t="s">
        <v>26789</v>
      </c>
      <c r="J298" t="s">
        <v>4854</v>
      </c>
      <c r="K298" t="s">
        <v>26790</v>
      </c>
      <c r="L298" t="s">
        <v>26791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t="s">
        <v>4</v>
      </c>
      <c r="E299" t="s">
        <v>3229</v>
      </c>
      <c r="I299" t="s">
        <v>26792</v>
      </c>
      <c r="J299" t="s">
        <v>4854</v>
      </c>
      <c r="K299" t="s">
        <v>26793</v>
      </c>
      <c r="L299" t="s">
        <v>26794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t="s">
        <v>4</v>
      </c>
      <c r="E300" t="s">
        <v>3229</v>
      </c>
      <c r="I300" t="s">
        <v>26795</v>
      </c>
      <c r="J300" t="s">
        <v>4854</v>
      </c>
      <c r="K300" t="s">
        <v>26796</v>
      </c>
      <c r="L300" t="s">
        <v>26797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t="s">
        <v>4</v>
      </c>
      <c r="E301" t="s">
        <v>3229</v>
      </c>
      <c r="I301" t="s">
        <v>26798</v>
      </c>
      <c r="J301" t="s">
        <v>4854</v>
      </c>
      <c r="K301" t="s">
        <v>26799</v>
      </c>
      <c r="L301" t="s">
        <v>26800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t="s">
        <v>4</v>
      </c>
      <c r="E302" t="s">
        <v>3229</v>
      </c>
      <c r="I302" t="s">
        <v>26801</v>
      </c>
      <c r="J302" t="s">
        <v>4854</v>
      </c>
      <c r="K302" t="s">
        <v>26802</v>
      </c>
      <c r="L302" t="s">
        <v>26803</v>
      </c>
      <c r="M302" s="2" t="str">
        <f>HYPERLINK(склад2въезд18[[#This Row],[RelativePath]])</f>
        <v>3 Парковка офиса\GA3948333_3_20260708T154718Z.jpg</v>
      </c>
    </row>
  </sheetData>
  <conditionalFormatting sqref="D303:D313 E303:E316 G2:H302 D2:E302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02">
    <cfRule type="notContainsText" dxfId="1045" priority="13" operator="notContains" text="порожний">
      <formula>ISERROR(SEARCH("порожний",F2))</formula>
    </cfRule>
  </conditionalFormatting>
  <conditionalFormatting sqref="E2:E316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16">
    <cfRule type="containsText" dxfId="1042" priority="10" operator="containsText" text="Трактор базы">
      <formula>NOT(ISERROR(SEARCH("Трактор базы",E2)))</formula>
    </cfRule>
  </conditionalFormatting>
  <conditionalFormatting sqref="A2:C302">
    <cfRule type="expression" dxfId="1041" priority="9">
      <formula>$A2="пн"</formula>
    </cfRule>
  </conditionalFormatting>
  <conditionalFormatting sqref="A2:C304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13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3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91"/>
  <sheetViews>
    <sheetView zoomScale="90" zoomScaleNormal="90" workbookViewId="0">
      <pane ySplit="1" topLeftCell="A265" activePane="bottomLeft" state="frozen"/>
      <selection pane="bottomLeft" activeCell="I267" sqref="I2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t="s">
        <v>4</v>
      </c>
      <c r="E2" t="s">
        <v>3229</v>
      </c>
      <c r="I2" t="s">
        <v>8678</v>
      </c>
      <c r="J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t="s">
        <v>163</v>
      </c>
      <c r="E3" t="s">
        <v>9093</v>
      </c>
      <c r="F3" t="s">
        <v>60</v>
      </c>
      <c r="I3" t="s">
        <v>8681</v>
      </c>
      <c r="J3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t="s">
        <v>163</v>
      </c>
      <c r="E4" t="s">
        <v>9093</v>
      </c>
      <c r="F4" t="s">
        <v>60</v>
      </c>
      <c r="I4" t="s">
        <v>8684</v>
      </c>
      <c r="J4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t="s">
        <v>163</v>
      </c>
      <c r="E5" t="s">
        <v>9093</v>
      </c>
      <c r="F5" t="s">
        <v>60</v>
      </c>
      <c r="I5" t="s">
        <v>8687</v>
      </c>
      <c r="J5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t="s">
        <v>163</v>
      </c>
      <c r="E6" t="s">
        <v>9093</v>
      </c>
      <c r="F6" t="s">
        <v>60</v>
      </c>
      <c r="I6" t="s">
        <v>8690</v>
      </c>
      <c r="J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t="s">
        <v>163</v>
      </c>
      <c r="E7" t="s">
        <v>9093</v>
      </c>
      <c r="F7" t="s">
        <v>60</v>
      </c>
      <c r="I7" t="s">
        <v>8693</v>
      </c>
      <c r="J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t="s">
        <v>163</v>
      </c>
      <c r="E8" t="s">
        <v>9093</v>
      </c>
      <c r="F8" t="s">
        <v>60</v>
      </c>
      <c r="I8" t="s">
        <v>8696</v>
      </c>
      <c r="J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t="s">
        <v>163</v>
      </c>
      <c r="E9" t="s">
        <v>9093</v>
      </c>
      <c r="F9" t="s">
        <v>60</v>
      </c>
      <c r="I9" t="s">
        <v>8699</v>
      </c>
      <c r="J9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t="s">
        <v>163</v>
      </c>
      <c r="E10" t="s">
        <v>9093</v>
      </c>
      <c r="F10" t="s">
        <v>60</v>
      </c>
      <c r="I10" t="s">
        <v>8702</v>
      </c>
      <c r="J10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t="s">
        <v>163</v>
      </c>
      <c r="E11" t="s">
        <v>9093</v>
      </c>
      <c r="F11" t="s">
        <v>60</v>
      </c>
      <c r="I11" t="s">
        <v>8705</v>
      </c>
      <c r="J11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t="s">
        <v>163</v>
      </c>
      <c r="E12" t="s">
        <v>9093</v>
      </c>
      <c r="F12" t="s">
        <v>60</v>
      </c>
      <c r="I12" t="s">
        <v>8708</v>
      </c>
      <c r="J1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t="s">
        <v>163</v>
      </c>
      <c r="E13" t="s">
        <v>9093</v>
      </c>
      <c r="F13" t="s">
        <v>60</v>
      </c>
      <c r="I13" t="s">
        <v>8711</v>
      </c>
      <c r="J13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t="s">
        <v>163</v>
      </c>
      <c r="E14" t="s">
        <v>9093</v>
      </c>
      <c r="F14" t="s">
        <v>60</v>
      </c>
      <c r="I14" t="s">
        <v>8714</v>
      </c>
      <c r="J14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t="s">
        <v>163</v>
      </c>
      <c r="E15" t="s">
        <v>9093</v>
      </c>
      <c r="F15" t="s">
        <v>60</v>
      </c>
      <c r="I15" t="s">
        <v>8717</v>
      </c>
      <c r="J15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t="s">
        <v>163</v>
      </c>
      <c r="E16" t="s">
        <v>9093</v>
      </c>
      <c r="F16" t="s">
        <v>60</v>
      </c>
      <c r="I16" t="s">
        <v>8720</v>
      </c>
      <c r="J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t="s">
        <v>163</v>
      </c>
      <c r="E17" t="s">
        <v>9093</v>
      </c>
      <c r="F17" t="s">
        <v>60</v>
      </c>
      <c r="I17" t="s">
        <v>8723</v>
      </c>
      <c r="J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t="s">
        <v>163</v>
      </c>
      <c r="E18" t="s">
        <v>9093</v>
      </c>
      <c r="F18" t="s">
        <v>60</v>
      </c>
      <c r="I18" t="s">
        <v>8726</v>
      </c>
      <c r="J1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t="s">
        <v>163</v>
      </c>
      <c r="E19" t="s">
        <v>9093</v>
      </c>
      <c r="F19" t="s">
        <v>60</v>
      </c>
      <c r="I19" t="s">
        <v>8729</v>
      </c>
      <c r="J19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t="s">
        <v>163</v>
      </c>
      <c r="E20" t="s">
        <v>9093</v>
      </c>
      <c r="F20" t="s">
        <v>60</v>
      </c>
      <c r="I20" t="s">
        <v>8732</v>
      </c>
      <c r="J20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t="s">
        <v>163</v>
      </c>
      <c r="E21" t="s">
        <v>9093</v>
      </c>
      <c r="F21" t="s">
        <v>60</v>
      </c>
      <c r="I21" t="s">
        <v>8735</v>
      </c>
      <c r="J21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t="s">
        <v>163</v>
      </c>
      <c r="E22" t="s">
        <v>9093</v>
      </c>
      <c r="F22" t="s">
        <v>60</v>
      </c>
      <c r="I22" t="s">
        <v>8738</v>
      </c>
      <c r="J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t="s">
        <v>1906</v>
      </c>
      <c r="E23" t="s">
        <v>9093</v>
      </c>
      <c r="F23" t="s">
        <v>51</v>
      </c>
      <c r="I23" t="s">
        <v>8741</v>
      </c>
      <c r="J23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t="s">
        <v>4</v>
      </c>
      <c r="E24" t="s">
        <v>70</v>
      </c>
      <c r="H24" t="s">
        <v>9526</v>
      </c>
      <c r="I24" t="s">
        <v>9113</v>
      </c>
      <c r="J24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t="s">
        <v>9528</v>
      </c>
      <c r="E25" t="s">
        <v>70</v>
      </c>
      <c r="I25" t="s">
        <v>9116</v>
      </c>
      <c r="J25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t="s">
        <v>9527</v>
      </c>
      <c r="E26" t="s">
        <v>86</v>
      </c>
      <c r="I26" t="s">
        <v>9119</v>
      </c>
      <c r="J2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t="s">
        <v>9528</v>
      </c>
      <c r="E27" t="s">
        <v>70</v>
      </c>
      <c r="I27" t="s">
        <v>9122</v>
      </c>
      <c r="J2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t="s">
        <v>9527</v>
      </c>
      <c r="E28" t="s">
        <v>86</v>
      </c>
      <c r="I28" t="s">
        <v>9125</v>
      </c>
      <c r="J2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t="s">
        <v>4</v>
      </c>
      <c r="E29" t="s">
        <v>8</v>
      </c>
      <c r="I29" t="s">
        <v>9128</v>
      </c>
      <c r="J29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t="s">
        <v>9528</v>
      </c>
      <c r="E30" t="s">
        <v>9513</v>
      </c>
      <c r="I30" t="s">
        <v>9131</v>
      </c>
      <c r="J30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t="s">
        <v>9527</v>
      </c>
      <c r="E31" t="s">
        <v>86</v>
      </c>
      <c r="I31" t="s">
        <v>9134</v>
      </c>
      <c r="J31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t="s">
        <v>9527</v>
      </c>
      <c r="E32" t="s">
        <v>86</v>
      </c>
      <c r="H32" t="s">
        <v>1140</v>
      </c>
      <c r="I32" t="s">
        <v>9137</v>
      </c>
      <c r="J3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t="s">
        <v>4</v>
      </c>
      <c r="E33" t="s">
        <v>8</v>
      </c>
      <c r="I33" t="s">
        <v>9518</v>
      </c>
      <c r="J33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t="s">
        <v>4</v>
      </c>
      <c r="E34" t="s">
        <v>3229</v>
      </c>
      <c r="I34" t="s">
        <v>9800</v>
      </c>
      <c r="J34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t="s">
        <v>10088</v>
      </c>
      <c r="I35" t="s">
        <v>9803</v>
      </c>
      <c r="J35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t="s">
        <v>10088</v>
      </c>
      <c r="I36" t="s">
        <v>9806</v>
      </c>
      <c r="J3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t="s">
        <v>10088</v>
      </c>
      <c r="I37" t="s">
        <v>9809</v>
      </c>
      <c r="J3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t="s">
        <v>4</v>
      </c>
      <c r="E38" t="s">
        <v>3229</v>
      </c>
      <c r="I38" t="s">
        <v>9812</v>
      </c>
      <c r="J3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t="s">
        <v>4</v>
      </c>
      <c r="E39" t="s">
        <v>8</v>
      </c>
      <c r="I39" t="s">
        <v>10177</v>
      </c>
      <c r="J39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t="s">
        <v>4</v>
      </c>
      <c r="E40" t="s">
        <v>8</v>
      </c>
      <c r="I40" t="s">
        <v>10180</v>
      </c>
      <c r="J40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t="s">
        <v>4</v>
      </c>
      <c r="E41" t="s">
        <v>8</v>
      </c>
      <c r="I41" t="s">
        <v>10351</v>
      </c>
      <c r="J41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t="s">
        <v>4</v>
      </c>
      <c r="E42" t="s">
        <v>3229</v>
      </c>
      <c r="I42" t="s">
        <v>10556</v>
      </c>
      <c r="J4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t="s">
        <v>4</v>
      </c>
      <c r="E43" t="s">
        <v>3229</v>
      </c>
      <c r="I43" t="s">
        <v>10559</v>
      </c>
      <c r="J43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t="s">
        <v>4</v>
      </c>
      <c r="E44" t="s">
        <v>8</v>
      </c>
      <c r="I44" t="s">
        <v>10562</v>
      </c>
      <c r="J44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t="s">
        <v>4</v>
      </c>
      <c r="E45" t="s">
        <v>3229</v>
      </c>
      <c r="I45" t="s">
        <v>10565</v>
      </c>
      <c r="J45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t="s">
        <v>9528</v>
      </c>
      <c r="E46" t="s">
        <v>86</v>
      </c>
      <c r="I46" t="s">
        <v>11413</v>
      </c>
      <c r="J4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t="s">
        <v>9527</v>
      </c>
      <c r="E47" t="s">
        <v>86</v>
      </c>
      <c r="I47" t="s">
        <v>11416</v>
      </c>
      <c r="J4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t="s">
        <v>9527</v>
      </c>
      <c r="E48" t="s">
        <v>86</v>
      </c>
      <c r="I48" t="s">
        <v>11419</v>
      </c>
      <c r="J4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t="s">
        <v>12304</v>
      </c>
      <c r="I49" t="s">
        <v>11422</v>
      </c>
      <c r="J49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t="s">
        <v>12305</v>
      </c>
      <c r="I50" t="s">
        <v>11425</v>
      </c>
      <c r="J50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t="s">
        <v>4</v>
      </c>
      <c r="E51" t="s">
        <v>8</v>
      </c>
      <c r="I51" t="s">
        <v>11428</v>
      </c>
      <c r="J51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t="s">
        <v>4</v>
      </c>
      <c r="E52" t="s">
        <v>3229</v>
      </c>
      <c r="I52" t="s">
        <v>11431</v>
      </c>
      <c r="J5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t="s">
        <v>4</v>
      </c>
      <c r="E53" t="s">
        <v>8</v>
      </c>
      <c r="I53" t="s">
        <v>11434</v>
      </c>
      <c r="J53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t="s">
        <v>4</v>
      </c>
      <c r="E54" t="s">
        <v>3229</v>
      </c>
      <c r="I54" t="s">
        <v>11437</v>
      </c>
      <c r="J54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t="s">
        <v>162</v>
      </c>
      <c r="E55" t="s">
        <v>11274</v>
      </c>
      <c r="F55" t="s">
        <v>58</v>
      </c>
      <c r="I55" t="s">
        <v>11440</v>
      </c>
      <c r="J55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t="s">
        <v>162</v>
      </c>
      <c r="E56" t="s">
        <v>11274</v>
      </c>
      <c r="F56" t="s">
        <v>58</v>
      </c>
      <c r="H56" t="s">
        <v>1140</v>
      </c>
      <c r="I56" t="s">
        <v>11443</v>
      </c>
      <c r="J5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t="s">
        <v>162</v>
      </c>
      <c r="E57" t="s">
        <v>11274</v>
      </c>
      <c r="F57" t="s">
        <v>58</v>
      </c>
      <c r="H57" t="s">
        <v>1140</v>
      </c>
      <c r="I57" t="s">
        <v>11446</v>
      </c>
      <c r="J5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t="s">
        <v>162</v>
      </c>
      <c r="E58" t="s">
        <v>11274</v>
      </c>
      <c r="F58" t="s">
        <v>58</v>
      </c>
      <c r="H58" t="s">
        <v>1140</v>
      </c>
      <c r="I58" t="s">
        <v>11449</v>
      </c>
      <c r="J5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t="s">
        <v>162</v>
      </c>
      <c r="E59" t="s">
        <v>11274</v>
      </c>
      <c r="F59" t="s">
        <v>58</v>
      </c>
      <c r="H59" t="s">
        <v>1140</v>
      </c>
      <c r="I59" t="s">
        <v>11452</v>
      </c>
      <c r="J59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t="s">
        <v>162</v>
      </c>
      <c r="E60" t="s">
        <v>11274</v>
      </c>
      <c r="F60" t="s">
        <v>58</v>
      </c>
      <c r="H60" t="s">
        <v>1140</v>
      </c>
      <c r="I60" t="s">
        <v>11455</v>
      </c>
      <c r="J60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t="s">
        <v>162</v>
      </c>
      <c r="E61" t="s">
        <v>11274</v>
      </c>
      <c r="F61" t="s">
        <v>58</v>
      </c>
      <c r="H61" t="s">
        <v>1140</v>
      </c>
      <c r="I61" t="s">
        <v>11458</v>
      </c>
      <c r="J61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t="s">
        <v>162</v>
      </c>
      <c r="E62" t="s">
        <v>11274</v>
      </c>
      <c r="F62" t="s">
        <v>58</v>
      </c>
      <c r="H62" t="s">
        <v>1140</v>
      </c>
      <c r="I62" t="s">
        <v>11461</v>
      </c>
      <c r="J6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t="s">
        <v>162</v>
      </c>
      <c r="E63" t="s">
        <v>11274</v>
      </c>
      <c r="F63" t="s">
        <v>58</v>
      </c>
      <c r="H63" t="s">
        <v>1140</v>
      </c>
      <c r="I63" t="s">
        <v>11464</v>
      </c>
      <c r="J63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t="s">
        <v>1587</v>
      </c>
      <c r="E64" t="s">
        <v>11274</v>
      </c>
      <c r="F64" t="s">
        <v>58</v>
      </c>
      <c r="I64" t="s">
        <v>11467</v>
      </c>
      <c r="J64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t="s">
        <v>304</v>
      </c>
      <c r="E65" t="s">
        <v>11274</v>
      </c>
      <c r="F65" t="s">
        <v>58</v>
      </c>
      <c r="I65" t="s">
        <v>11470</v>
      </c>
      <c r="J65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t="s">
        <v>4</v>
      </c>
      <c r="E66" t="s">
        <v>8</v>
      </c>
      <c r="I66" t="s">
        <v>12333</v>
      </c>
      <c r="J6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t="s">
        <v>4</v>
      </c>
      <c r="E67" t="s">
        <v>8</v>
      </c>
      <c r="I67" t="s">
        <v>12336</v>
      </c>
      <c r="J6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t="s">
        <v>4</v>
      </c>
      <c r="E68" t="s">
        <v>8</v>
      </c>
      <c r="I68" t="s">
        <v>13013</v>
      </c>
      <c r="J6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t="s">
        <v>4</v>
      </c>
      <c r="E69" t="s">
        <v>8</v>
      </c>
      <c r="I69" t="s">
        <v>13016</v>
      </c>
      <c r="J69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t="s">
        <v>4</v>
      </c>
      <c r="E70" t="s">
        <v>8</v>
      </c>
      <c r="I70" t="s">
        <v>12995</v>
      </c>
      <c r="J70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t="s">
        <v>8222</v>
      </c>
      <c r="E71" t="s">
        <v>86</v>
      </c>
      <c r="I71" t="s">
        <v>12998</v>
      </c>
      <c r="J71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t="s">
        <v>4</v>
      </c>
      <c r="E72" t="s">
        <v>8</v>
      </c>
      <c r="I72" t="s">
        <v>13001</v>
      </c>
      <c r="J7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t="s">
        <v>4</v>
      </c>
      <c r="E73" t="s">
        <v>6606</v>
      </c>
      <c r="I73" t="s">
        <v>13004</v>
      </c>
      <c r="J73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t="s">
        <v>4</v>
      </c>
      <c r="E74" t="s">
        <v>8</v>
      </c>
      <c r="I74" t="s">
        <v>13007</v>
      </c>
      <c r="J74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t="s">
        <v>4</v>
      </c>
      <c r="E75" t="s">
        <v>8</v>
      </c>
      <c r="I75" t="s">
        <v>12695</v>
      </c>
      <c r="J75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t="s">
        <v>4</v>
      </c>
      <c r="E76" t="s">
        <v>8</v>
      </c>
      <c r="I76" t="s">
        <v>12698</v>
      </c>
      <c r="J7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t="s">
        <v>4</v>
      </c>
      <c r="E77" t="s">
        <v>8</v>
      </c>
      <c r="I77" t="s">
        <v>13010</v>
      </c>
      <c r="J7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t="s">
        <v>4</v>
      </c>
      <c r="E78" t="s">
        <v>8</v>
      </c>
      <c r="I78" t="s">
        <v>13827</v>
      </c>
      <c r="J7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t="s">
        <v>4</v>
      </c>
      <c r="E79" t="s">
        <v>8</v>
      </c>
      <c r="I79" t="s">
        <v>13830</v>
      </c>
      <c r="J79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t="s">
        <v>4</v>
      </c>
      <c r="E80" t="s">
        <v>8</v>
      </c>
      <c r="I80" t="s">
        <v>13833</v>
      </c>
      <c r="J80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t="s">
        <v>4</v>
      </c>
      <c r="E81" t="s">
        <v>8</v>
      </c>
      <c r="I81" t="s">
        <v>13836</v>
      </c>
      <c r="J81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t="s">
        <v>4</v>
      </c>
      <c r="E82" t="s">
        <v>8</v>
      </c>
      <c r="I82" t="s">
        <v>13839</v>
      </c>
      <c r="J8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t="s">
        <v>4</v>
      </c>
      <c r="E83" t="s">
        <v>14372</v>
      </c>
      <c r="I83" t="s">
        <v>14144</v>
      </c>
      <c r="J83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t="s">
        <v>4</v>
      </c>
      <c r="E84" t="s">
        <v>14373</v>
      </c>
      <c r="I84" t="s">
        <v>14147</v>
      </c>
      <c r="J84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t="s">
        <v>4</v>
      </c>
      <c r="E85" t="s">
        <v>8</v>
      </c>
      <c r="I85" t="s">
        <v>14150</v>
      </c>
      <c r="J85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t="s">
        <v>4</v>
      </c>
      <c r="E86" t="s">
        <v>8</v>
      </c>
      <c r="I86" t="s">
        <v>14153</v>
      </c>
      <c r="J8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t="s">
        <v>4</v>
      </c>
      <c r="E87" t="s">
        <v>8</v>
      </c>
      <c r="I87" t="s">
        <v>14502</v>
      </c>
      <c r="J8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t="s">
        <v>4</v>
      </c>
      <c r="E88" t="s">
        <v>8</v>
      </c>
      <c r="I88" t="s">
        <v>14505</v>
      </c>
      <c r="J8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t="s">
        <v>8222</v>
      </c>
      <c r="E89" t="s">
        <v>86</v>
      </c>
      <c r="I89" t="s">
        <v>14508</v>
      </c>
      <c r="J89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t="s">
        <v>4</v>
      </c>
      <c r="E90" t="s">
        <v>8</v>
      </c>
      <c r="I90" t="s">
        <v>14511</v>
      </c>
      <c r="J90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t="s">
        <v>4</v>
      </c>
      <c r="E91" t="s">
        <v>8</v>
      </c>
      <c r="I91" t="s">
        <v>14514</v>
      </c>
      <c r="J91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t="s">
        <v>4</v>
      </c>
      <c r="E92" t="s">
        <v>8</v>
      </c>
      <c r="I92" t="s">
        <v>14517</v>
      </c>
      <c r="J9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t="s">
        <v>4</v>
      </c>
      <c r="E93" t="s">
        <v>8</v>
      </c>
      <c r="I93" t="s">
        <v>14520</v>
      </c>
      <c r="J93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t="s">
        <v>4</v>
      </c>
      <c r="E94" t="s">
        <v>8</v>
      </c>
      <c r="I94" t="s">
        <v>14523</v>
      </c>
      <c r="J94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t="s">
        <v>4</v>
      </c>
      <c r="E95" t="s">
        <v>8</v>
      </c>
      <c r="I95" t="s">
        <v>14526</v>
      </c>
      <c r="J95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t="s">
        <v>4</v>
      </c>
      <c r="E96" t="s">
        <v>8</v>
      </c>
      <c r="I96" t="s">
        <v>14529</v>
      </c>
      <c r="J9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t="s">
        <v>4</v>
      </c>
      <c r="E97" t="s">
        <v>8</v>
      </c>
      <c r="I97" t="s">
        <v>15542</v>
      </c>
      <c r="J9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t="s">
        <v>4</v>
      </c>
      <c r="E98" t="s">
        <v>8</v>
      </c>
      <c r="I98" t="s">
        <v>15545</v>
      </c>
      <c r="J9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t="s">
        <v>4</v>
      </c>
      <c r="E99" t="s">
        <v>8</v>
      </c>
      <c r="I99" t="s">
        <v>15548</v>
      </c>
      <c r="J99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t="s">
        <v>4</v>
      </c>
      <c r="E100" t="s">
        <v>8</v>
      </c>
      <c r="I100" t="s">
        <v>15551</v>
      </c>
      <c r="J100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t="s">
        <v>4</v>
      </c>
      <c r="E101" t="s">
        <v>8</v>
      </c>
      <c r="I101" t="s">
        <v>15554</v>
      </c>
      <c r="J101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t="s">
        <v>4</v>
      </c>
      <c r="E102" t="s">
        <v>8</v>
      </c>
      <c r="I102" t="s">
        <v>15557</v>
      </c>
      <c r="J10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t="s">
        <v>4</v>
      </c>
      <c r="E103" t="s">
        <v>14373</v>
      </c>
      <c r="I103" t="s">
        <v>15560</v>
      </c>
      <c r="J103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t="s">
        <v>4</v>
      </c>
      <c r="E104" t="s">
        <v>8</v>
      </c>
      <c r="I104" t="s">
        <v>15563</v>
      </c>
      <c r="J104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t="s">
        <v>4</v>
      </c>
      <c r="E105" t="s">
        <v>8</v>
      </c>
      <c r="I105" t="s">
        <v>15922</v>
      </c>
      <c r="J105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t="s">
        <v>4</v>
      </c>
      <c r="E106" t="s">
        <v>8</v>
      </c>
      <c r="I106" t="s">
        <v>16476</v>
      </c>
      <c r="J10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t="s">
        <v>4</v>
      </c>
      <c r="E107" t="s">
        <v>8</v>
      </c>
      <c r="I107" t="s">
        <v>16070</v>
      </c>
      <c r="J10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t="s">
        <v>4</v>
      </c>
      <c r="E108" t="s">
        <v>8</v>
      </c>
      <c r="I108" t="s">
        <v>16479</v>
      </c>
      <c r="J10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t="s">
        <v>4</v>
      </c>
      <c r="E109" t="s">
        <v>16734</v>
      </c>
      <c r="I109" t="s">
        <v>16482</v>
      </c>
      <c r="J109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t="s">
        <v>4</v>
      </c>
      <c r="E110" t="s">
        <v>16734</v>
      </c>
      <c r="I110" t="s">
        <v>16485</v>
      </c>
      <c r="J110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t="s">
        <v>304</v>
      </c>
      <c r="E111" t="s">
        <v>15890</v>
      </c>
      <c r="I111" t="s">
        <v>16488</v>
      </c>
      <c r="J111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t="s">
        <v>4</v>
      </c>
      <c r="E112" t="s">
        <v>8</v>
      </c>
      <c r="I112" t="s">
        <v>16815</v>
      </c>
      <c r="J11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t="s">
        <v>803</v>
      </c>
      <c r="E113" t="s">
        <v>8</v>
      </c>
      <c r="I113" t="s">
        <v>16991</v>
      </c>
      <c r="J113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t="s">
        <v>803</v>
      </c>
      <c r="E114" t="s">
        <v>8</v>
      </c>
      <c r="I114" t="s">
        <v>16994</v>
      </c>
      <c r="J114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t="s">
        <v>803</v>
      </c>
      <c r="E115" t="s">
        <v>8</v>
      </c>
      <c r="I115" t="s">
        <v>17151</v>
      </c>
      <c r="J115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t="s">
        <v>4</v>
      </c>
      <c r="E116" t="s">
        <v>3229</v>
      </c>
      <c r="I116" t="s">
        <v>17657</v>
      </c>
      <c r="J1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t="s">
        <v>4</v>
      </c>
      <c r="E117" t="s">
        <v>8</v>
      </c>
      <c r="I117" t="s">
        <v>17660</v>
      </c>
      <c r="J1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t="s">
        <v>4</v>
      </c>
      <c r="E118" t="s">
        <v>3229</v>
      </c>
      <c r="I118" t="s">
        <v>17663</v>
      </c>
      <c r="J11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t="s">
        <v>18004</v>
      </c>
      <c r="I119" t="s">
        <v>17666</v>
      </c>
      <c r="J119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t="s">
        <v>18005</v>
      </c>
      <c r="I120" t="s">
        <v>17669</v>
      </c>
      <c r="J120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t="s">
        <v>4</v>
      </c>
      <c r="E121" t="s">
        <v>3229</v>
      </c>
      <c r="I121" t="s">
        <v>17672</v>
      </c>
      <c r="J121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t="s">
        <v>803</v>
      </c>
      <c r="E122" t="s">
        <v>8</v>
      </c>
      <c r="I122" t="s">
        <v>17675</v>
      </c>
      <c r="J1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t="s">
        <v>4</v>
      </c>
      <c r="E123" t="s">
        <v>6878</v>
      </c>
      <c r="I123" t="s">
        <v>17678</v>
      </c>
      <c r="J123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t="s">
        <v>18006</v>
      </c>
      <c r="I124" t="s">
        <v>17681</v>
      </c>
      <c r="J124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t="s">
        <v>18007</v>
      </c>
      <c r="I125" t="s">
        <v>17684</v>
      </c>
      <c r="J125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t="s">
        <v>162</v>
      </c>
      <c r="E126" t="s">
        <v>18100</v>
      </c>
      <c r="F126" t="s">
        <v>1555</v>
      </c>
      <c r="I126" t="s">
        <v>18175</v>
      </c>
      <c r="J12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t="s">
        <v>162</v>
      </c>
      <c r="E127" t="s">
        <v>18100</v>
      </c>
      <c r="F127" t="s">
        <v>1555</v>
      </c>
      <c r="I127" t="s">
        <v>18178</v>
      </c>
      <c r="J12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t="s">
        <v>162</v>
      </c>
      <c r="E128" t="s">
        <v>18100</v>
      </c>
      <c r="F128" t="s">
        <v>1555</v>
      </c>
      <c r="I128" t="s">
        <v>18181</v>
      </c>
      <c r="J12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t="s">
        <v>162</v>
      </c>
      <c r="E129" t="s">
        <v>18100</v>
      </c>
      <c r="F129" t="s">
        <v>1555</v>
      </c>
      <c r="I129" t="s">
        <v>18184</v>
      </c>
      <c r="J129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t="s">
        <v>162</v>
      </c>
      <c r="E130" t="s">
        <v>18100</v>
      </c>
      <c r="F130" t="s">
        <v>1555</v>
      </c>
      <c r="I130" t="s">
        <v>18187</v>
      </c>
      <c r="J130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t="s">
        <v>162</v>
      </c>
      <c r="E131" t="s">
        <v>18100</v>
      </c>
      <c r="F131" t="s">
        <v>1555</v>
      </c>
      <c r="I131" t="s">
        <v>18190</v>
      </c>
      <c r="J131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t="s">
        <v>304</v>
      </c>
      <c r="E132" t="s">
        <v>18100</v>
      </c>
      <c r="F132" t="s">
        <v>1555</v>
      </c>
      <c r="I132" t="s">
        <v>18193</v>
      </c>
      <c r="J13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t="s">
        <v>4</v>
      </c>
      <c r="E133" t="s">
        <v>3229</v>
      </c>
      <c r="I133" t="s">
        <v>18196</v>
      </c>
      <c r="J133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t="s">
        <v>162</v>
      </c>
      <c r="E134" t="s">
        <v>18100</v>
      </c>
      <c r="F134" t="s">
        <v>1555</v>
      </c>
      <c r="I134" t="s">
        <v>18199</v>
      </c>
      <c r="J134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t="s">
        <v>162</v>
      </c>
      <c r="E135" t="s">
        <v>18100</v>
      </c>
      <c r="F135" t="s">
        <v>1555</v>
      </c>
      <c r="I135" t="s">
        <v>18202</v>
      </c>
      <c r="J135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t="s">
        <v>162</v>
      </c>
      <c r="E136" t="s">
        <v>18100</v>
      </c>
      <c r="F136" t="s">
        <v>1555</v>
      </c>
      <c r="I136" t="s">
        <v>18205</v>
      </c>
      <c r="J13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t="s">
        <v>162</v>
      </c>
      <c r="E137" t="s">
        <v>18100</v>
      </c>
      <c r="F137" t="s">
        <v>1555</v>
      </c>
      <c r="I137" t="s">
        <v>18208</v>
      </c>
      <c r="J13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t="s">
        <v>304</v>
      </c>
      <c r="E138" t="s">
        <v>18100</v>
      </c>
      <c r="F138" t="s">
        <v>1555</v>
      </c>
      <c r="I138" t="s">
        <v>18211</v>
      </c>
      <c r="J13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t="s">
        <v>4</v>
      </c>
      <c r="E139" t="s">
        <v>8</v>
      </c>
      <c r="I139" t="s">
        <v>18214</v>
      </c>
      <c r="J139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t="s">
        <v>4</v>
      </c>
      <c r="E140" t="s">
        <v>8</v>
      </c>
      <c r="I140" t="s">
        <v>18217</v>
      </c>
      <c r="J140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t="s">
        <v>4</v>
      </c>
      <c r="E141" t="s">
        <v>8</v>
      </c>
      <c r="I141" t="s">
        <v>18220</v>
      </c>
      <c r="J141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t="s">
        <v>4</v>
      </c>
      <c r="E142" t="s">
        <v>8</v>
      </c>
      <c r="I142" t="s">
        <v>18223</v>
      </c>
      <c r="J14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t="s">
        <v>4</v>
      </c>
      <c r="E143" t="s">
        <v>8</v>
      </c>
      <c r="I143" t="s">
        <v>18226</v>
      </c>
      <c r="J143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t="s">
        <v>4</v>
      </c>
      <c r="E144" t="s">
        <v>15894</v>
      </c>
      <c r="I144" t="s">
        <v>18750</v>
      </c>
      <c r="J144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t="s">
        <v>4</v>
      </c>
      <c r="E145" t="s">
        <v>19054</v>
      </c>
      <c r="I145" t="s">
        <v>18753</v>
      </c>
      <c r="J145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t="s">
        <v>4</v>
      </c>
      <c r="E146" t="s">
        <v>8</v>
      </c>
      <c r="I146" t="s">
        <v>18756</v>
      </c>
      <c r="J14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t="s">
        <v>4</v>
      </c>
      <c r="E147" t="s">
        <v>3229</v>
      </c>
      <c r="I147" t="s">
        <v>18759</v>
      </c>
      <c r="J14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t="s">
        <v>4</v>
      </c>
      <c r="E148" t="s">
        <v>3229</v>
      </c>
      <c r="I148" t="s">
        <v>18762</v>
      </c>
      <c r="J14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t="s">
        <v>4</v>
      </c>
      <c r="E149" t="s">
        <v>8</v>
      </c>
      <c r="I149" t="s">
        <v>18765</v>
      </c>
      <c r="J149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t="s">
        <v>4</v>
      </c>
      <c r="E150" t="s">
        <v>3229</v>
      </c>
      <c r="I150" t="s">
        <v>19064</v>
      </c>
      <c r="J150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t="s">
        <v>4</v>
      </c>
      <c r="E151" t="s">
        <v>3229</v>
      </c>
      <c r="I151" t="s">
        <v>19067</v>
      </c>
      <c r="J151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t="s">
        <v>4</v>
      </c>
      <c r="E152" t="s">
        <v>3229</v>
      </c>
      <c r="I152" t="s">
        <v>19070</v>
      </c>
      <c r="J15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t="s">
        <v>3371</v>
      </c>
      <c r="E153" t="s">
        <v>86</v>
      </c>
      <c r="I153" t="s">
        <v>19073</v>
      </c>
      <c r="J153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t="s">
        <v>4</v>
      </c>
      <c r="E154" t="s">
        <v>3229</v>
      </c>
      <c r="I154" t="s">
        <v>19076</v>
      </c>
      <c r="J154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t="s">
        <v>4</v>
      </c>
      <c r="E155" t="s">
        <v>8</v>
      </c>
      <c r="I155" t="s">
        <v>19079</v>
      </c>
      <c r="J155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t="s">
        <v>4</v>
      </c>
      <c r="E156" t="s">
        <v>3229</v>
      </c>
      <c r="I156" t="s">
        <v>19412</v>
      </c>
      <c r="J15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t="s">
        <v>4</v>
      </c>
      <c r="E157" t="s">
        <v>3229</v>
      </c>
      <c r="I157" t="s">
        <v>19415</v>
      </c>
      <c r="J15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t="s">
        <v>305</v>
      </c>
      <c r="E158" t="s">
        <v>86</v>
      </c>
      <c r="I158" t="s">
        <v>19418</v>
      </c>
      <c r="J15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t="s">
        <v>305</v>
      </c>
      <c r="E159" t="s">
        <v>86</v>
      </c>
      <c r="I159" t="s">
        <v>19421</v>
      </c>
      <c r="J159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t="s">
        <v>4</v>
      </c>
      <c r="E160" t="s">
        <v>8</v>
      </c>
      <c r="I160" t="s">
        <v>19424</v>
      </c>
      <c r="J160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t="s">
        <v>305</v>
      </c>
      <c r="E161" t="s">
        <v>86</v>
      </c>
      <c r="I161" t="s">
        <v>19427</v>
      </c>
      <c r="J161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t="s">
        <v>305</v>
      </c>
      <c r="E162" t="s">
        <v>86</v>
      </c>
      <c r="I162" t="s">
        <v>19430</v>
      </c>
      <c r="J16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t="s">
        <v>4</v>
      </c>
      <c r="E163" t="s">
        <v>3229</v>
      </c>
      <c r="I163" t="s">
        <v>19433</v>
      </c>
      <c r="J163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t="s">
        <v>4</v>
      </c>
      <c r="E164" t="s">
        <v>3229</v>
      </c>
      <c r="I164" t="s">
        <v>19436</v>
      </c>
      <c r="J164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t="s">
        <v>4</v>
      </c>
      <c r="E165" t="s">
        <v>8</v>
      </c>
      <c r="I165" t="s">
        <v>19439</v>
      </c>
      <c r="J165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t="s">
        <v>803</v>
      </c>
      <c r="E166" t="s">
        <v>8</v>
      </c>
      <c r="I166" t="s">
        <v>19807</v>
      </c>
      <c r="J16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t="s">
        <v>803</v>
      </c>
      <c r="E167" t="s">
        <v>8</v>
      </c>
      <c r="I167" t="s">
        <v>19810</v>
      </c>
      <c r="J16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t="s">
        <v>4</v>
      </c>
      <c r="E168" t="s">
        <v>3229</v>
      </c>
      <c r="I168" t="s">
        <v>19977</v>
      </c>
      <c r="J16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t="s">
        <v>4</v>
      </c>
      <c r="E169" t="s">
        <v>3229</v>
      </c>
      <c r="I169" t="s">
        <v>19980</v>
      </c>
      <c r="J169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t="s">
        <v>4</v>
      </c>
      <c r="E170" t="s">
        <v>3229</v>
      </c>
      <c r="I170" t="s">
        <v>19983</v>
      </c>
      <c r="J170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t="s">
        <v>4</v>
      </c>
      <c r="E171" t="s">
        <v>3229</v>
      </c>
      <c r="I171" t="s">
        <v>19986</v>
      </c>
      <c r="J171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t="s">
        <v>4</v>
      </c>
      <c r="E172" t="s">
        <v>3229</v>
      </c>
      <c r="I172" t="s">
        <v>19989</v>
      </c>
      <c r="J17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t="s">
        <v>803</v>
      </c>
      <c r="E173" t="s">
        <v>6606</v>
      </c>
      <c r="I173" t="s">
        <v>19992</v>
      </c>
      <c r="J173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t="s">
        <v>4</v>
      </c>
      <c r="E174" t="s">
        <v>3229</v>
      </c>
      <c r="I174" t="s">
        <v>19995</v>
      </c>
      <c r="J174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t="s">
        <v>4</v>
      </c>
      <c r="E175" t="s">
        <v>3229</v>
      </c>
      <c r="I175" t="s">
        <v>19998</v>
      </c>
      <c r="J175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t="s">
        <v>803</v>
      </c>
      <c r="E176" t="s">
        <v>8</v>
      </c>
      <c r="I176" t="s">
        <v>20001</v>
      </c>
      <c r="J17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t="s">
        <v>4</v>
      </c>
      <c r="E177" t="s">
        <v>3229</v>
      </c>
      <c r="I177" t="s">
        <v>20004</v>
      </c>
      <c r="J17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t="s">
        <v>645</v>
      </c>
      <c r="E178" t="s">
        <v>2733</v>
      </c>
      <c r="F178" t="s">
        <v>60</v>
      </c>
      <c r="I178" t="s">
        <v>20558</v>
      </c>
      <c r="J17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t="s">
        <v>163</v>
      </c>
      <c r="E179" t="s">
        <v>2733</v>
      </c>
      <c r="F179" t="s">
        <v>60</v>
      </c>
      <c r="I179" t="s">
        <v>20561</v>
      </c>
      <c r="J179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t="s">
        <v>163</v>
      </c>
      <c r="E180" t="s">
        <v>2733</v>
      </c>
      <c r="F180" t="s">
        <v>60</v>
      </c>
      <c r="I180" t="s">
        <v>20564</v>
      </c>
      <c r="J180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t="s">
        <v>163</v>
      </c>
      <c r="E181" t="s">
        <v>2733</v>
      </c>
      <c r="F181" t="s">
        <v>60</v>
      </c>
      <c r="I181" t="s">
        <v>20567</v>
      </c>
      <c r="J181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t="s">
        <v>163</v>
      </c>
      <c r="E182" t="s">
        <v>2733</v>
      </c>
      <c r="F182" t="s">
        <v>60</v>
      </c>
      <c r="I182" t="s">
        <v>20570</v>
      </c>
      <c r="J18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t="s">
        <v>163</v>
      </c>
      <c r="E183" t="s">
        <v>2733</v>
      </c>
      <c r="F183" t="s">
        <v>60</v>
      </c>
      <c r="I183" t="s">
        <v>20573</v>
      </c>
      <c r="J183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t="s">
        <v>163</v>
      </c>
      <c r="E184" t="s">
        <v>2733</v>
      </c>
      <c r="F184" t="s">
        <v>60</v>
      </c>
      <c r="I184" t="s">
        <v>20576</v>
      </c>
      <c r="J184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t="s">
        <v>163</v>
      </c>
      <c r="E185" t="s">
        <v>2733</v>
      </c>
      <c r="F185" t="s">
        <v>60</v>
      </c>
      <c r="I185" t="s">
        <v>20579</v>
      </c>
      <c r="J185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t="s">
        <v>163</v>
      </c>
      <c r="E186" t="s">
        <v>2733</v>
      </c>
      <c r="F186" t="s">
        <v>60</v>
      </c>
      <c r="I186" t="s">
        <v>20582</v>
      </c>
      <c r="J18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t="s">
        <v>163</v>
      </c>
      <c r="E187" t="s">
        <v>2733</v>
      </c>
      <c r="F187" t="s">
        <v>60</v>
      </c>
      <c r="I187" t="s">
        <v>20585</v>
      </c>
      <c r="J18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t="s">
        <v>163</v>
      </c>
      <c r="E188" t="s">
        <v>2733</v>
      </c>
      <c r="F188" t="s">
        <v>60</v>
      </c>
      <c r="I188" t="s">
        <v>20588</v>
      </c>
      <c r="J18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t="s">
        <v>1587</v>
      </c>
      <c r="E189" t="s">
        <v>2733</v>
      </c>
      <c r="I189" t="s">
        <v>20591</v>
      </c>
      <c r="J189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t="s">
        <v>304</v>
      </c>
      <c r="E190" t="s">
        <v>2733</v>
      </c>
      <c r="F190" t="s">
        <v>51</v>
      </c>
      <c r="I190" t="s">
        <v>20594</v>
      </c>
      <c r="J190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t="s">
        <v>4</v>
      </c>
      <c r="E191" t="s">
        <v>3229</v>
      </c>
      <c r="I191" t="s">
        <v>20597</v>
      </c>
      <c r="J191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t="s">
        <v>4</v>
      </c>
      <c r="E192" t="s">
        <v>15894</v>
      </c>
      <c r="I192" t="s">
        <v>20600</v>
      </c>
      <c r="J19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t="s">
        <v>4</v>
      </c>
      <c r="E193" t="s">
        <v>3229</v>
      </c>
      <c r="I193" t="s">
        <v>20603</v>
      </c>
      <c r="J193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t="s">
        <v>4</v>
      </c>
      <c r="E194" t="s">
        <v>6606</v>
      </c>
      <c r="I194" t="s">
        <v>20606</v>
      </c>
      <c r="J194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t="s">
        <v>4</v>
      </c>
      <c r="E195" t="s">
        <v>3229</v>
      </c>
      <c r="I195" t="s">
        <v>20609</v>
      </c>
      <c r="J195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t="s">
        <v>4</v>
      </c>
      <c r="E196" t="s">
        <v>8</v>
      </c>
      <c r="I196" t="s">
        <v>20612</v>
      </c>
      <c r="J19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t="s">
        <v>803</v>
      </c>
      <c r="E197" t="s">
        <v>8</v>
      </c>
      <c r="I197" t="s">
        <v>20615</v>
      </c>
      <c r="J19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t="s">
        <v>803</v>
      </c>
      <c r="E198" t="s">
        <v>8</v>
      </c>
      <c r="I198" t="s">
        <v>20618</v>
      </c>
      <c r="J19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t="s">
        <v>803</v>
      </c>
      <c r="E199" t="s">
        <v>8</v>
      </c>
      <c r="I199" t="s">
        <v>20621</v>
      </c>
      <c r="J199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t="s">
        <v>304</v>
      </c>
      <c r="E200" t="s">
        <v>8107</v>
      </c>
      <c r="I200" t="s">
        <v>20624</v>
      </c>
      <c r="J200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t="s">
        <v>645</v>
      </c>
      <c r="E201" t="s">
        <v>8107</v>
      </c>
      <c r="I201" t="s">
        <v>20627</v>
      </c>
      <c r="J201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t="s">
        <v>4</v>
      </c>
      <c r="E202" t="s">
        <v>8</v>
      </c>
      <c r="I202" t="s">
        <v>21182</v>
      </c>
      <c r="J20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t="s">
        <v>4</v>
      </c>
      <c r="E203" t="s">
        <v>8</v>
      </c>
      <c r="I203" t="s">
        <v>21185</v>
      </c>
      <c r="J203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t="s">
        <v>4</v>
      </c>
      <c r="E204" t="s">
        <v>3240</v>
      </c>
      <c r="I204" t="s">
        <v>21188</v>
      </c>
      <c r="J204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t="s">
        <v>4</v>
      </c>
      <c r="E205" t="s">
        <v>8</v>
      </c>
      <c r="I205" t="s">
        <v>21191</v>
      </c>
      <c r="J205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t="s">
        <v>162</v>
      </c>
      <c r="E206" t="s">
        <v>4859</v>
      </c>
      <c r="F206" t="s">
        <v>1897</v>
      </c>
      <c r="I206" t="s">
        <v>21194</v>
      </c>
      <c r="J20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t="s">
        <v>162</v>
      </c>
      <c r="E207" t="s">
        <v>4859</v>
      </c>
      <c r="F207" t="s">
        <v>1897</v>
      </c>
      <c r="H207" t="s">
        <v>1140</v>
      </c>
      <c r="I207" t="s">
        <v>21197</v>
      </c>
      <c r="J20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t="s">
        <v>163</v>
      </c>
      <c r="E208" t="s">
        <v>1552</v>
      </c>
      <c r="F208" t="s">
        <v>21596</v>
      </c>
      <c r="I208" t="s">
        <v>21200</v>
      </c>
      <c r="J20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t="s">
        <v>163</v>
      </c>
      <c r="E209" t="s">
        <v>1552</v>
      </c>
      <c r="F209" t="s">
        <v>21596</v>
      </c>
      <c r="H209" t="s">
        <v>1140</v>
      </c>
      <c r="I209" t="s">
        <v>21203</v>
      </c>
      <c r="J209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t="s">
        <v>803</v>
      </c>
      <c r="E210" t="s">
        <v>8</v>
      </c>
      <c r="I210" t="s">
        <v>21206</v>
      </c>
      <c r="J210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t="s">
        <v>4</v>
      </c>
      <c r="E211" t="s">
        <v>3229</v>
      </c>
      <c r="I211" t="s">
        <v>21729</v>
      </c>
      <c r="J211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t="s">
        <v>4</v>
      </c>
      <c r="E212" t="s">
        <v>3229</v>
      </c>
      <c r="I212" t="s">
        <v>21732</v>
      </c>
      <c r="J21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t="s">
        <v>803</v>
      </c>
      <c r="E213" t="s">
        <v>8</v>
      </c>
      <c r="I213" t="s">
        <v>21735</v>
      </c>
      <c r="J213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t="s">
        <v>4</v>
      </c>
      <c r="E214" t="s">
        <v>3229</v>
      </c>
      <c r="I214" t="s">
        <v>21738</v>
      </c>
      <c r="J214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t="s">
        <v>4</v>
      </c>
      <c r="E215" t="s">
        <v>3229</v>
      </c>
      <c r="I215" t="s">
        <v>21741</v>
      </c>
      <c r="J215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t="s">
        <v>163</v>
      </c>
      <c r="E216" t="s">
        <v>4859</v>
      </c>
      <c r="F216" t="s">
        <v>1897</v>
      </c>
      <c r="I216" t="s">
        <v>21744</v>
      </c>
      <c r="J2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t="s">
        <v>163</v>
      </c>
      <c r="E217" t="s">
        <v>4859</v>
      </c>
      <c r="F217" t="s">
        <v>809</v>
      </c>
      <c r="I217" t="s">
        <v>21747</v>
      </c>
      <c r="J2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t="s">
        <v>21988</v>
      </c>
      <c r="E218" t="s">
        <v>646</v>
      </c>
      <c r="I218" t="s">
        <v>21750</v>
      </c>
      <c r="J21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t="s">
        <v>21989</v>
      </c>
      <c r="E219" t="s">
        <v>646</v>
      </c>
      <c r="I219" t="s">
        <v>21753</v>
      </c>
      <c r="J219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t="s">
        <v>803</v>
      </c>
      <c r="E220" t="s">
        <v>8</v>
      </c>
      <c r="I220" t="s">
        <v>21756</v>
      </c>
      <c r="J220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t="s">
        <v>162</v>
      </c>
      <c r="E221" t="s">
        <v>4564</v>
      </c>
      <c r="F221" t="s">
        <v>21990</v>
      </c>
      <c r="H221" t="s">
        <v>21991</v>
      </c>
      <c r="I221" t="s">
        <v>21759</v>
      </c>
      <c r="J221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t="s">
        <v>803</v>
      </c>
      <c r="E222" t="s">
        <v>8</v>
      </c>
      <c r="I222" t="s">
        <v>21762</v>
      </c>
      <c r="J2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t="s">
        <v>803</v>
      </c>
      <c r="E223" t="s">
        <v>6606</v>
      </c>
      <c r="I223" t="s">
        <v>21765</v>
      </c>
      <c r="J223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t="s">
        <v>163</v>
      </c>
      <c r="E224" t="s">
        <v>22569</v>
      </c>
      <c r="F224" t="s">
        <v>1897</v>
      </c>
      <c r="I224" t="s">
        <v>22076</v>
      </c>
      <c r="J224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t="s">
        <v>163</v>
      </c>
      <c r="E225" t="s">
        <v>22569</v>
      </c>
      <c r="F225" t="s">
        <v>1897</v>
      </c>
      <c r="H225" t="s">
        <v>1140</v>
      </c>
      <c r="I225" t="s">
        <v>22079</v>
      </c>
      <c r="J225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t="s">
        <v>2283</v>
      </c>
      <c r="E226" t="s">
        <v>22569</v>
      </c>
      <c r="I226" t="s">
        <v>22082</v>
      </c>
      <c r="J22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t="s">
        <v>4</v>
      </c>
      <c r="E227" t="s">
        <v>8</v>
      </c>
      <c r="I227" t="s">
        <v>22085</v>
      </c>
      <c r="J22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t="s">
        <v>4</v>
      </c>
      <c r="E228" t="s">
        <v>6606</v>
      </c>
      <c r="I228" t="s">
        <v>22088</v>
      </c>
      <c r="J22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t="s">
        <v>4</v>
      </c>
      <c r="E229" t="s">
        <v>8</v>
      </c>
      <c r="I229" t="s">
        <v>22091</v>
      </c>
      <c r="J229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t="s">
        <v>162</v>
      </c>
      <c r="E230" t="s">
        <v>70</v>
      </c>
      <c r="F230" t="s">
        <v>1897</v>
      </c>
      <c r="H230" t="s">
        <v>22572</v>
      </c>
      <c r="I230" t="s">
        <v>22094</v>
      </c>
      <c r="J230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t="s">
        <v>115</v>
      </c>
      <c r="E231" t="s">
        <v>70</v>
      </c>
      <c r="F231" t="s">
        <v>1897</v>
      </c>
      <c r="I231" t="s">
        <v>22097</v>
      </c>
      <c r="J231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t="s">
        <v>4</v>
      </c>
      <c r="E232" t="s">
        <v>8</v>
      </c>
      <c r="I232" t="s">
        <v>22100</v>
      </c>
      <c r="J23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t="s">
        <v>305</v>
      </c>
      <c r="E233" t="s">
        <v>86</v>
      </c>
      <c r="I233" t="s">
        <v>22103</v>
      </c>
      <c r="J233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t="s">
        <v>4</v>
      </c>
      <c r="E234" t="s">
        <v>8</v>
      </c>
      <c r="I234" t="s">
        <v>22703</v>
      </c>
      <c r="J234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t="s">
        <v>4</v>
      </c>
      <c r="E235" t="s">
        <v>8</v>
      </c>
      <c r="I235" t="s">
        <v>22706</v>
      </c>
      <c r="J235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t="s">
        <v>4</v>
      </c>
      <c r="E236" t="s">
        <v>8</v>
      </c>
      <c r="I236" t="s">
        <v>22709</v>
      </c>
      <c r="J23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t="s">
        <v>4</v>
      </c>
      <c r="E237" t="s">
        <v>8</v>
      </c>
      <c r="I237" t="s">
        <v>22712</v>
      </c>
      <c r="J23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t="s">
        <v>4</v>
      </c>
      <c r="E238" t="s">
        <v>8</v>
      </c>
      <c r="I238" t="s">
        <v>22715</v>
      </c>
      <c r="J23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t="s">
        <v>7825</v>
      </c>
      <c r="E239" t="s">
        <v>646</v>
      </c>
      <c r="I239" t="s">
        <v>22718</v>
      </c>
      <c r="J239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t="s">
        <v>162</v>
      </c>
      <c r="E240" t="s">
        <v>23063</v>
      </c>
      <c r="F240" t="s">
        <v>2648</v>
      </c>
      <c r="G240">
        <v>2</v>
      </c>
      <c r="I240" t="s">
        <v>22721</v>
      </c>
      <c r="J240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t="s">
        <v>4</v>
      </c>
      <c r="E241" t="s">
        <v>8</v>
      </c>
      <c r="I241" t="s">
        <v>22724</v>
      </c>
      <c r="J241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t="s">
        <v>803</v>
      </c>
      <c r="E242" t="s">
        <v>8</v>
      </c>
      <c r="I242" t="s">
        <v>22727</v>
      </c>
      <c r="J24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t="s">
        <v>803</v>
      </c>
      <c r="E243" t="s">
        <v>8</v>
      </c>
      <c r="I243" t="s">
        <v>22730</v>
      </c>
      <c r="J243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t="s">
        <v>803</v>
      </c>
      <c r="E244" t="s">
        <v>3240</v>
      </c>
      <c r="F244" t="s">
        <v>23061</v>
      </c>
      <c r="I244" t="s">
        <v>22733</v>
      </c>
      <c r="J244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t="s">
        <v>4</v>
      </c>
      <c r="E245" t="s">
        <v>3229</v>
      </c>
      <c r="I245" t="s">
        <v>23512</v>
      </c>
      <c r="J245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t="s">
        <v>4</v>
      </c>
      <c r="E246" t="s">
        <v>3229</v>
      </c>
      <c r="I246" t="s">
        <v>23515</v>
      </c>
      <c r="J24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t="s">
        <v>4</v>
      </c>
      <c r="E247" t="s">
        <v>3229</v>
      </c>
      <c r="I247" t="s">
        <v>23518</v>
      </c>
      <c r="J24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t="s">
        <v>4</v>
      </c>
      <c r="E248" t="s">
        <v>3229</v>
      </c>
      <c r="I248" t="s">
        <v>23521</v>
      </c>
      <c r="J24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t="s">
        <v>4</v>
      </c>
      <c r="E249" t="s">
        <v>3229</v>
      </c>
      <c r="I249" t="s">
        <v>23524</v>
      </c>
      <c r="J249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t="s">
        <v>2955</v>
      </c>
      <c r="E250" t="s">
        <v>70</v>
      </c>
      <c r="I250" t="s">
        <v>23527</v>
      </c>
      <c r="J250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t="s">
        <v>115</v>
      </c>
      <c r="E251" t="s">
        <v>22568</v>
      </c>
      <c r="F251" t="s">
        <v>21599</v>
      </c>
      <c r="I251" t="s">
        <v>23530</v>
      </c>
      <c r="J251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t="s">
        <v>803</v>
      </c>
      <c r="E252" t="s">
        <v>8</v>
      </c>
      <c r="I252" t="s">
        <v>23844</v>
      </c>
      <c r="J25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t="s">
        <v>803</v>
      </c>
      <c r="E253" t="s">
        <v>8</v>
      </c>
      <c r="I253" t="s">
        <v>23847</v>
      </c>
      <c r="J253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t="s">
        <v>803</v>
      </c>
      <c r="E254" t="s">
        <v>8</v>
      </c>
      <c r="I254" t="s">
        <v>23850</v>
      </c>
      <c r="J254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t="s">
        <v>4</v>
      </c>
      <c r="E255" t="s">
        <v>3229</v>
      </c>
      <c r="I255" t="s">
        <v>24000</v>
      </c>
      <c r="J255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t="s">
        <v>1212</v>
      </c>
      <c r="E256" t="s">
        <v>24308</v>
      </c>
      <c r="F256" t="s">
        <v>2470</v>
      </c>
      <c r="G256">
        <v>2</v>
      </c>
      <c r="I256" t="s">
        <v>24003</v>
      </c>
      <c r="J25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t="s">
        <v>162</v>
      </c>
      <c r="E257" t="s">
        <v>19782</v>
      </c>
      <c r="F257" t="s">
        <v>53</v>
      </c>
      <c r="G257">
        <v>2</v>
      </c>
      <c r="I257" t="s">
        <v>24305</v>
      </c>
      <c r="J25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t="s">
        <v>4</v>
      </c>
      <c r="E258" t="s">
        <v>3229</v>
      </c>
      <c r="I258" t="s">
        <v>24006</v>
      </c>
      <c r="J25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t="s">
        <v>4</v>
      </c>
      <c r="E259" t="s">
        <v>3229</v>
      </c>
      <c r="I259" t="s">
        <v>24711</v>
      </c>
      <c r="J259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t="s">
        <v>4</v>
      </c>
      <c r="E260" t="s">
        <v>3229</v>
      </c>
      <c r="I260" t="s">
        <v>24714</v>
      </c>
      <c r="J260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t="s">
        <v>803</v>
      </c>
      <c r="E261" t="s">
        <v>8</v>
      </c>
      <c r="I261" t="s">
        <v>24717</v>
      </c>
      <c r="J261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t="s">
        <v>803</v>
      </c>
      <c r="E262" t="s">
        <v>8</v>
      </c>
      <c r="I262" t="s">
        <v>24720</v>
      </c>
      <c r="J26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t="s">
        <v>803</v>
      </c>
      <c r="E263" t="s">
        <v>8</v>
      </c>
      <c r="I263" t="s">
        <v>24723</v>
      </c>
      <c r="J263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t="s">
        <v>4</v>
      </c>
      <c r="E264" t="s">
        <v>3229</v>
      </c>
      <c r="I264" t="s">
        <v>25222</v>
      </c>
      <c r="J264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t="s">
        <v>305</v>
      </c>
      <c r="E265" t="s">
        <v>86</v>
      </c>
      <c r="I265" t="s">
        <v>25225</v>
      </c>
      <c r="J265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t="s">
        <v>4</v>
      </c>
      <c r="E266" t="s">
        <v>3229</v>
      </c>
      <c r="I266" t="s">
        <v>25228</v>
      </c>
      <c r="J26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t="s">
        <v>803</v>
      </c>
      <c r="E267" t="s">
        <v>8</v>
      </c>
      <c r="I267" t="s">
        <v>25231</v>
      </c>
      <c r="J26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t="s">
        <v>4</v>
      </c>
      <c r="E268" t="s">
        <v>3229</v>
      </c>
      <c r="I268" t="s">
        <v>25234</v>
      </c>
      <c r="J26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t="s">
        <v>4</v>
      </c>
      <c r="E269" t="s">
        <v>3229</v>
      </c>
      <c r="I269" t="s">
        <v>25237</v>
      </c>
      <c r="J269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t="s">
        <v>803</v>
      </c>
      <c r="E270" t="s">
        <v>8</v>
      </c>
      <c r="I270" t="s">
        <v>25240</v>
      </c>
      <c r="J270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t="s">
        <v>803</v>
      </c>
      <c r="E271" t="s">
        <v>8</v>
      </c>
      <c r="I271" t="s">
        <v>25505</v>
      </c>
      <c r="J271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t="s">
        <v>4</v>
      </c>
      <c r="E272" t="s">
        <v>25606</v>
      </c>
      <c r="I272" t="s">
        <v>25508</v>
      </c>
      <c r="J27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t="s">
        <v>4</v>
      </c>
      <c r="E273" t="s">
        <v>3229</v>
      </c>
      <c r="I273" t="s">
        <v>25968</v>
      </c>
      <c r="J273" t="s">
        <v>1182</v>
      </c>
      <c r="K273" t="s">
        <v>25969</v>
      </c>
      <c r="L273" t="s">
        <v>25970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t="s">
        <v>115</v>
      </c>
      <c r="E274" t="s">
        <v>22568</v>
      </c>
      <c r="F274" t="s">
        <v>58</v>
      </c>
      <c r="I274" t="s">
        <v>25971</v>
      </c>
      <c r="J274" t="s">
        <v>1182</v>
      </c>
      <c r="K274" t="s">
        <v>25972</v>
      </c>
      <c r="L274" t="s">
        <v>25973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t="s">
        <v>162</v>
      </c>
      <c r="E275" t="s">
        <v>70</v>
      </c>
      <c r="F275" t="s">
        <v>19922</v>
      </c>
      <c r="I275" t="s">
        <v>25974</v>
      </c>
      <c r="J275" t="s">
        <v>1182</v>
      </c>
      <c r="K275" t="s">
        <v>25975</v>
      </c>
      <c r="L275" t="s">
        <v>25673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t="s">
        <v>162</v>
      </c>
      <c r="E276" t="s">
        <v>70</v>
      </c>
      <c r="F276" t="s">
        <v>19922</v>
      </c>
      <c r="I276" t="s">
        <v>25976</v>
      </c>
      <c r="J276" t="s">
        <v>1182</v>
      </c>
      <c r="K276" t="s">
        <v>25977</v>
      </c>
      <c r="L276" t="s">
        <v>25978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t="s">
        <v>162</v>
      </c>
      <c r="E277" t="s">
        <v>70</v>
      </c>
      <c r="F277" t="s">
        <v>24910</v>
      </c>
      <c r="I277" t="s">
        <v>25979</v>
      </c>
      <c r="J277" t="s">
        <v>1182</v>
      </c>
      <c r="K277" t="s">
        <v>25980</v>
      </c>
      <c r="L277" t="s">
        <v>25981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t="s">
        <v>162</v>
      </c>
      <c r="E278" t="s">
        <v>70</v>
      </c>
      <c r="F278" t="s">
        <v>19922</v>
      </c>
      <c r="I278" t="s">
        <v>25982</v>
      </c>
      <c r="J278" t="s">
        <v>1182</v>
      </c>
      <c r="K278" t="s">
        <v>25983</v>
      </c>
      <c r="L278" t="s">
        <v>25984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t="s">
        <v>162</v>
      </c>
      <c r="E279" t="s">
        <v>70</v>
      </c>
      <c r="F279" t="s">
        <v>19922</v>
      </c>
      <c r="I279" t="s">
        <v>25985</v>
      </c>
      <c r="J279" t="s">
        <v>1182</v>
      </c>
      <c r="K279" t="s">
        <v>25986</v>
      </c>
      <c r="L279" t="s">
        <v>25987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t="s">
        <v>162</v>
      </c>
      <c r="E280" t="s">
        <v>70</v>
      </c>
      <c r="F280" t="s">
        <v>26067</v>
      </c>
      <c r="I280" t="s">
        <v>25988</v>
      </c>
      <c r="J280" t="s">
        <v>1182</v>
      </c>
      <c r="K280" t="s">
        <v>25989</v>
      </c>
      <c r="L280" t="s">
        <v>25990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t="s">
        <v>162</v>
      </c>
      <c r="E281" t="s">
        <v>70</v>
      </c>
      <c r="F281" t="s">
        <v>1166</v>
      </c>
      <c r="I281" t="s">
        <v>25991</v>
      </c>
      <c r="J281" t="s">
        <v>1182</v>
      </c>
      <c r="K281" t="s">
        <v>25992</v>
      </c>
      <c r="L281" t="s">
        <v>25993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t="s">
        <v>162</v>
      </c>
      <c r="E282" t="s">
        <v>70</v>
      </c>
      <c r="F282" t="s">
        <v>1166</v>
      </c>
      <c r="I282" t="s">
        <v>25994</v>
      </c>
      <c r="J282" t="s">
        <v>1182</v>
      </c>
      <c r="K282" t="s">
        <v>25995</v>
      </c>
      <c r="L282" t="s">
        <v>25646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t="s">
        <v>162</v>
      </c>
      <c r="E283" t="s">
        <v>70</v>
      </c>
      <c r="F283" t="s">
        <v>26068</v>
      </c>
      <c r="I283" t="s">
        <v>25996</v>
      </c>
      <c r="J283" t="s">
        <v>1182</v>
      </c>
      <c r="K283" t="s">
        <v>25997</v>
      </c>
      <c r="L283" t="s">
        <v>25998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t="s">
        <v>4</v>
      </c>
      <c r="E284" t="s">
        <v>3229</v>
      </c>
      <c r="I284" t="s">
        <v>26449</v>
      </c>
      <c r="J284" t="s">
        <v>1182</v>
      </c>
      <c r="K284" t="s">
        <v>26450</v>
      </c>
      <c r="L284" t="s">
        <v>26451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t="s">
        <v>4</v>
      </c>
      <c r="E285" t="s">
        <v>3229</v>
      </c>
      <c r="I285" t="s">
        <v>26452</v>
      </c>
      <c r="J285" t="s">
        <v>1182</v>
      </c>
      <c r="K285" t="s">
        <v>26453</v>
      </c>
      <c r="L285" t="s">
        <v>26454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t="s">
        <v>803</v>
      </c>
      <c r="E286" t="s">
        <v>8</v>
      </c>
      <c r="I286" t="s">
        <v>26455</v>
      </c>
      <c r="J286" t="s">
        <v>1182</v>
      </c>
      <c r="K286" t="s">
        <v>26456</v>
      </c>
      <c r="L286" t="s">
        <v>26457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t="s">
        <v>4</v>
      </c>
      <c r="E287" t="s">
        <v>6606</v>
      </c>
      <c r="I287" t="s">
        <v>26458</v>
      </c>
      <c r="J287" t="s">
        <v>1182</v>
      </c>
      <c r="K287" t="s">
        <v>26459</v>
      </c>
      <c r="L287" t="s">
        <v>26460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t="s">
        <v>4</v>
      </c>
      <c r="E288" t="s">
        <v>6606</v>
      </c>
      <c r="I288" t="s">
        <v>26699</v>
      </c>
      <c r="J288" t="s">
        <v>1182</v>
      </c>
      <c r="K288" t="s">
        <v>26700</v>
      </c>
      <c r="L288" t="s">
        <v>26701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t="s">
        <v>4</v>
      </c>
      <c r="E289" t="s">
        <v>3229</v>
      </c>
      <c r="I289" t="s">
        <v>26702</v>
      </c>
      <c r="J289" t="s">
        <v>1182</v>
      </c>
      <c r="K289" t="s">
        <v>26703</v>
      </c>
      <c r="L289" t="s">
        <v>26704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t="s">
        <v>4</v>
      </c>
      <c r="E290" t="s">
        <v>3229</v>
      </c>
      <c r="I290" t="s">
        <v>26705</v>
      </c>
      <c r="J290" t="s">
        <v>1182</v>
      </c>
      <c r="K290" t="s">
        <v>26706</v>
      </c>
      <c r="L290" t="s">
        <v>26707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t="s">
        <v>4</v>
      </c>
      <c r="E291" t="s">
        <v>3229</v>
      </c>
      <c r="I291" t="s">
        <v>26708</v>
      </c>
      <c r="J291" t="s">
        <v>1182</v>
      </c>
      <c r="K291" t="s">
        <v>26709</v>
      </c>
      <c r="L291" t="s">
        <v>26710</v>
      </c>
      <c r="M291" s="2" t="str">
        <f>HYPERLINK(склад2въезд13[[#This Row],[RelativePath]])</f>
        <v>4 Крыльцо офиса\K07156189_21_20260708T104426Z.jpg</v>
      </c>
    </row>
  </sheetData>
  <conditionalFormatting sqref="D292:D302 E292:E305 G2:H291 D2:E291">
    <cfRule type="containsText" dxfId="1032" priority="14" operator="containsText" text="Выезд с территории">
      <formula>NOT(ISERROR(SEARCH("Выезд с территории",D2)))</formula>
    </cfRule>
  </conditionalFormatting>
  <conditionalFormatting sqref="F2:F291">
    <cfRule type="notContainsText" dxfId="1031" priority="13" operator="notContains" text="порожний">
      <formula>ISERROR(SEARCH("порожний",F2))</formula>
    </cfRule>
  </conditionalFormatting>
  <conditionalFormatting sqref="E2:E305">
    <cfRule type="containsText" dxfId="1030" priority="11" operator="containsText" text="Газель базы">
      <formula>NOT(ISERROR(SEARCH("Газель базы",E2)))</formula>
    </cfRule>
    <cfRule type="containsText" dxfId="1029" priority="12" operator="containsText" text="Погрузчик базы">
      <formula>NOT(ISERROR(SEARCH("Погрузчик базы",E2)))</formula>
    </cfRule>
  </conditionalFormatting>
  <conditionalFormatting sqref="E2:E305">
    <cfRule type="containsText" dxfId="1028" priority="10" operator="containsText" text="Трактор базы">
      <formula>NOT(ISERROR(SEARCH("Трактор базы",E2)))</formula>
    </cfRule>
  </conditionalFormatting>
  <conditionalFormatting sqref="A2:C291">
    <cfRule type="expression" dxfId="1027" priority="9">
      <formula>$A2="пн"</formula>
    </cfRule>
  </conditionalFormatting>
  <conditionalFormatting sqref="A2:C293">
    <cfRule type="expression" dxfId="1026" priority="3">
      <formula>$A2="вс"</formula>
    </cfRule>
    <cfRule type="expression" dxfId="1025" priority="4">
      <formula>$A2="сб"</formula>
    </cfRule>
    <cfRule type="expression" dxfId="1024" priority="5">
      <formula>$A2="пт"</formula>
    </cfRule>
    <cfRule type="expression" dxfId="1023" priority="6">
      <formula>$A2="чт"</formula>
    </cfRule>
    <cfRule type="expression" dxfId="1022" priority="7">
      <formula>$A2="ср"</formula>
    </cfRule>
    <cfRule type="expression" dxfId="1021" priority="8">
      <formula>$A2="вт"</formula>
    </cfRule>
  </conditionalFormatting>
  <conditionalFormatting sqref="D2:D302">
    <cfRule type="containsText" dxfId="10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2">
    <cfRule type="containsText" dxfId="10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189"/>
  <sheetViews>
    <sheetView zoomScale="90" zoomScaleNormal="90" workbookViewId="0">
      <pane ySplit="1" topLeftCell="A159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t="s">
        <v>4</v>
      </c>
      <c r="E2" t="s">
        <v>8</v>
      </c>
      <c r="I2" t="s">
        <v>8746</v>
      </c>
      <c r="J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t="s">
        <v>4</v>
      </c>
      <c r="E3" t="s">
        <v>4862</v>
      </c>
      <c r="I3" t="s">
        <v>8749</v>
      </c>
      <c r="J3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t="s">
        <v>4</v>
      </c>
      <c r="E4" t="s">
        <v>4862</v>
      </c>
      <c r="I4" t="s">
        <v>8752</v>
      </c>
      <c r="J4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t="s">
        <v>4</v>
      </c>
      <c r="E5" t="s">
        <v>4862</v>
      </c>
      <c r="I5" t="s">
        <v>8755</v>
      </c>
      <c r="J5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t="s">
        <v>4</v>
      </c>
      <c r="E6" t="s">
        <v>4862</v>
      </c>
      <c r="I6" t="s">
        <v>8758</v>
      </c>
      <c r="J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t="s">
        <v>4</v>
      </c>
      <c r="E7" t="s">
        <v>8</v>
      </c>
      <c r="I7" t="s">
        <v>9200</v>
      </c>
      <c r="J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t="s">
        <v>4</v>
      </c>
      <c r="E8" t="s">
        <v>8</v>
      </c>
      <c r="I8" t="s">
        <v>9203</v>
      </c>
      <c r="J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t="s">
        <v>7825</v>
      </c>
      <c r="I9" t="s">
        <v>9206</v>
      </c>
      <c r="J9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t="s">
        <v>162</v>
      </c>
      <c r="E10" t="s">
        <v>6604</v>
      </c>
      <c r="F10" t="s">
        <v>53</v>
      </c>
      <c r="G10">
        <v>2</v>
      </c>
      <c r="I10" t="s">
        <v>9209</v>
      </c>
      <c r="J10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t="s">
        <v>7825</v>
      </c>
      <c r="I11" t="s">
        <v>9212</v>
      </c>
      <c r="J11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t="s">
        <v>162</v>
      </c>
      <c r="E12" t="s">
        <v>6604</v>
      </c>
      <c r="F12" t="s">
        <v>53</v>
      </c>
      <c r="G12">
        <v>2</v>
      </c>
      <c r="I12" t="s">
        <v>9215</v>
      </c>
      <c r="J1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t="s">
        <v>7825</v>
      </c>
      <c r="I13" t="s">
        <v>9218</v>
      </c>
      <c r="J13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t="s">
        <v>162</v>
      </c>
      <c r="E14" t="s">
        <v>6604</v>
      </c>
      <c r="F14" t="s">
        <v>53</v>
      </c>
      <c r="G14">
        <v>1</v>
      </c>
      <c r="I14" t="s">
        <v>9221</v>
      </c>
      <c r="J14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t="s">
        <v>4</v>
      </c>
      <c r="E15" t="s">
        <v>8</v>
      </c>
      <c r="I15" t="s">
        <v>9224</v>
      </c>
      <c r="J15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t="s">
        <v>4</v>
      </c>
      <c r="E16" t="s">
        <v>8</v>
      </c>
      <c r="I16" t="s">
        <v>9521</v>
      </c>
      <c r="J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t="s">
        <v>4</v>
      </c>
      <c r="E17" t="s">
        <v>8</v>
      </c>
      <c r="I17" t="s">
        <v>9529</v>
      </c>
      <c r="J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t="s">
        <v>4</v>
      </c>
      <c r="E18" t="s">
        <v>8</v>
      </c>
      <c r="I18" t="s">
        <v>9827</v>
      </c>
      <c r="J1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t="s">
        <v>4</v>
      </c>
      <c r="E19" t="s">
        <v>8</v>
      </c>
      <c r="I19" t="s">
        <v>9830</v>
      </c>
      <c r="J19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t="s">
        <v>4</v>
      </c>
      <c r="E20" t="s">
        <v>8</v>
      </c>
      <c r="H20" t="s">
        <v>813</v>
      </c>
      <c r="I20" t="s">
        <v>10294</v>
      </c>
      <c r="J20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t="s">
        <v>4</v>
      </c>
      <c r="E21" t="s">
        <v>8</v>
      </c>
      <c r="I21" t="s">
        <v>10339</v>
      </c>
      <c r="J21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t="s">
        <v>803</v>
      </c>
      <c r="E22" t="s">
        <v>8</v>
      </c>
      <c r="I22" t="s">
        <v>10342</v>
      </c>
      <c r="J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t="s">
        <v>4</v>
      </c>
      <c r="E23" t="s">
        <v>8</v>
      </c>
      <c r="I23" t="s">
        <v>10568</v>
      </c>
      <c r="J23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t="s">
        <v>4</v>
      </c>
      <c r="E24" t="s">
        <v>8</v>
      </c>
      <c r="I24" t="s">
        <v>10571</v>
      </c>
      <c r="J24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t="s">
        <v>4</v>
      </c>
      <c r="E25" t="s">
        <v>8</v>
      </c>
      <c r="I25" t="s">
        <v>10574</v>
      </c>
      <c r="J25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t="s">
        <v>4</v>
      </c>
      <c r="E26" t="s">
        <v>8</v>
      </c>
      <c r="I26" t="s">
        <v>11338</v>
      </c>
      <c r="J2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t="s">
        <v>4</v>
      </c>
      <c r="E27" t="s">
        <v>8</v>
      </c>
      <c r="I27" t="s">
        <v>11341</v>
      </c>
      <c r="J2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t="s">
        <v>4</v>
      </c>
      <c r="E28" t="s">
        <v>8</v>
      </c>
      <c r="I28" t="s">
        <v>11344</v>
      </c>
      <c r="J2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t="s">
        <v>4</v>
      </c>
      <c r="E29" t="s">
        <v>8</v>
      </c>
      <c r="I29" t="s">
        <v>11347</v>
      </c>
      <c r="J29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t="s">
        <v>4</v>
      </c>
      <c r="E30" t="s">
        <v>8</v>
      </c>
      <c r="I30" t="s">
        <v>11350</v>
      </c>
      <c r="J30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t="s">
        <v>4</v>
      </c>
      <c r="E31" t="s">
        <v>8</v>
      </c>
      <c r="I31" t="s">
        <v>11353</v>
      </c>
      <c r="J31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t="s">
        <v>4</v>
      </c>
      <c r="E32" t="s">
        <v>8</v>
      </c>
      <c r="I32" t="s">
        <v>11356</v>
      </c>
      <c r="J3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t="s">
        <v>4</v>
      </c>
      <c r="E33" t="s">
        <v>8</v>
      </c>
      <c r="I33" t="s">
        <v>11359</v>
      </c>
      <c r="J33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t="s">
        <v>4</v>
      </c>
      <c r="E34" t="s">
        <v>8</v>
      </c>
      <c r="I34" t="s">
        <v>12384</v>
      </c>
      <c r="J34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t="s">
        <v>813</v>
      </c>
      <c r="E35" t="s">
        <v>8</v>
      </c>
      <c r="I35" t="s">
        <v>12388</v>
      </c>
      <c r="J35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t="s">
        <v>4</v>
      </c>
      <c r="E36" t="s">
        <v>8</v>
      </c>
      <c r="I36" t="s">
        <v>12773</v>
      </c>
      <c r="J3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t="s">
        <v>4</v>
      </c>
      <c r="E37" t="s">
        <v>8</v>
      </c>
      <c r="I37" t="s">
        <v>13019</v>
      </c>
      <c r="J3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t="s">
        <v>4</v>
      </c>
      <c r="E38" t="s">
        <v>8</v>
      </c>
      <c r="I38" t="s">
        <v>13022</v>
      </c>
      <c r="J3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t="s">
        <v>4</v>
      </c>
      <c r="E39" t="s">
        <v>8</v>
      </c>
      <c r="I39" t="s">
        <v>13025</v>
      </c>
      <c r="J39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t="s">
        <v>4</v>
      </c>
      <c r="E40" t="s">
        <v>8</v>
      </c>
      <c r="I40" t="s">
        <v>13028</v>
      </c>
      <c r="J40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t="s">
        <v>4</v>
      </c>
      <c r="E41" t="s">
        <v>8</v>
      </c>
      <c r="I41" t="s">
        <v>13842</v>
      </c>
      <c r="J41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t="s">
        <v>4</v>
      </c>
      <c r="E42" t="s">
        <v>8</v>
      </c>
      <c r="I42" t="s">
        <v>13845</v>
      </c>
      <c r="J4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t="s">
        <v>4</v>
      </c>
      <c r="E43" t="s">
        <v>8</v>
      </c>
      <c r="I43" t="s">
        <v>13848</v>
      </c>
      <c r="J43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t="s">
        <v>4</v>
      </c>
      <c r="E44" t="s">
        <v>8</v>
      </c>
      <c r="I44" t="s">
        <v>13851</v>
      </c>
      <c r="J44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t="s">
        <v>4</v>
      </c>
      <c r="E45" t="s">
        <v>8</v>
      </c>
      <c r="I45" t="s">
        <v>13854</v>
      </c>
      <c r="J45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t="s">
        <v>4</v>
      </c>
      <c r="E46" t="s">
        <v>14373</v>
      </c>
      <c r="I46" t="s">
        <v>14216</v>
      </c>
      <c r="J4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t="s">
        <v>4</v>
      </c>
      <c r="E47" t="s">
        <v>8</v>
      </c>
      <c r="I47" t="s">
        <v>14219</v>
      </c>
      <c r="J4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t="s">
        <v>803</v>
      </c>
      <c r="E48" t="s">
        <v>8</v>
      </c>
      <c r="I48" t="s">
        <v>14222</v>
      </c>
      <c r="J4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t="s">
        <v>4</v>
      </c>
      <c r="E49" t="s">
        <v>8</v>
      </c>
      <c r="I49" t="s">
        <v>14532</v>
      </c>
      <c r="J49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t="s">
        <v>4</v>
      </c>
      <c r="E50" t="s">
        <v>8</v>
      </c>
      <c r="I50" t="s">
        <v>14535</v>
      </c>
      <c r="J50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t="s">
        <v>305</v>
      </c>
      <c r="E51" t="s">
        <v>86</v>
      </c>
      <c r="I51" t="s">
        <v>14538</v>
      </c>
      <c r="J51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t="s">
        <v>15042</v>
      </c>
      <c r="E52" t="s">
        <v>86</v>
      </c>
      <c r="I52" t="s">
        <v>14541</v>
      </c>
      <c r="J5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t="s">
        <v>4</v>
      </c>
      <c r="E53" t="s">
        <v>6606</v>
      </c>
      <c r="I53" t="s">
        <v>14544</v>
      </c>
      <c r="J53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t="s">
        <v>4</v>
      </c>
      <c r="E54" t="s">
        <v>15043</v>
      </c>
      <c r="I54" t="s">
        <v>14547</v>
      </c>
      <c r="J54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t="s">
        <v>4</v>
      </c>
      <c r="E55" t="s">
        <v>15043</v>
      </c>
      <c r="I55" t="s">
        <v>14550</v>
      </c>
      <c r="J55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t="s">
        <v>4</v>
      </c>
      <c r="E56" t="s">
        <v>8</v>
      </c>
      <c r="I56" t="s">
        <v>14553</v>
      </c>
      <c r="J5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t="s">
        <v>4</v>
      </c>
      <c r="E57" t="s">
        <v>6606</v>
      </c>
      <c r="I57" t="s">
        <v>14556</v>
      </c>
      <c r="J5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t="s">
        <v>4</v>
      </c>
      <c r="E58" t="s">
        <v>15043</v>
      </c>
      <c r="I58" t="s">
        <v>15036</v>
      </c>
      <c r="J5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t="s">
        <v>4</v>
      </c>
      <c r="E59" t="s">
        <v>8</v>
      </c>
      <c r="I59" t="s">
        <v>15039</v>
      </c>
      <c r="J59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t="s">
        <v>4</v>
      </c>
      <c r="E60" t="s">
        <v>8</v>
      </c>
      <c r="I60" t="s">
        <v>15389</v>
      </c>
      <c r="J60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t="s">
        <v>4</v>
      </c>
      <c r="E61" t="s">
        <v>15043</v>
      </c>
      <c r="I61" t="s">
        <v>15392</v>
      </c>
      <c r="J61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t="s">
        <v>4</v>
      </c>
      <c r="E62" t="s">
        <v>6606</v>
      </c>
      <c r="I62" t="s">
        <v>15395</v>
      </c>
      <c r="J6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t="s">
        <v>163</v>
      </c>
      <c r="E63" t="s">
        <v>1550</v>
      </c>
      <c r="F63" t="s">
        <v>1897</v>
      </c>
      <c r="I63" t="s">
        <v>15398</v>
      </c>
      <c r="J63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t="s">
        <v>163</v>
      </c>
      <c r="E64" t="s">
        <v>1550</v>
      </c>
      <c r="F64" t="s">
        <v>1897</v>
      </c>
      <c r="I64" t="s">
        <v>15401</v>
      </c>
      <c r="J64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t="s">
        <v>163</v>
      </c>
      <c r="E65" t="s">
        <v>1550</v>
      </c>
      <c r="F65" t="s">
        <v>1897</v>
      </c>
      <c r="I65" t="s">
        <v>15404</v>
      </c>
      <c r="J65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t="s">
        <v>163</v>
      </c>
      <c r="E66" t="s">
        <v>1550</v>
      </c>
      <c r="F66" t="s">
        <v>1897</v>
      </c>
      <c r="I66" t="s">
        <v>15407</v>
      </c>
      <c r="J6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t="s">
        <v>4</v>
      </c>
      <c r="E67" t="s">
        <v>14373</v>
      </c>
      <c r="I67" t="s">
        <v>15410</v>
      </c>
      <c r="J6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t="s">
        <v>4</v>
      </c>
      <c r="E68" t="s">
        <v>14373</v>
      </c>
      <c r="I68" t="s">
        <v>15413</v>
      </c>
      <c r="J6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t="s">
        <v>4</v>
      </c>
      <c r="E69" t="s">
        <v>8</v>
      </c>
      <c r="I69" t="s">
        <v>15925</v>
      </c>
      <c r="J69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t="s">
        <v>4</v>
      </c>
      <c r="E70" t="s">
        <v>15043</v>
      </c>
      <c r="I70" t="s">
        <v>16115</v>
      </c>
      <c r="J70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t="s">
        <v>4</v>
      </c>
      <c r="E71" t="s">
        <v>15043</v>
      </c>
      <c r="I71" t="s">
        <v>16118</v>
      </c>
      <c r="J71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t="s">
        <v>4</v>
      </c>
      <c r="E72" t="s">
        <v>15043</v>
      </c>
      <c r="I72" t="s">
        <v>16121</v>
      </c>
      <c r="J7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t="s">
        <v>4</v>
      </c>
      <c r="E73" t="s">
        <v>15043</v>
      </c>
      <c r="I73" t="s">
        <v>16124</v>
      </c>
      <c r="J73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t="s">
        <v>115</v>
      </c>
      <c r="E74" t="s">
        <v>16293</v>
      </c>
      <c r="F74" t="s">
        <v>60</v>
      </c>
      <c r="I74" t="s">
        <v>16127</v>
      </c>
      <c r="J74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t="s">
        <v>115</v>
      </c>
      <c r="E75" t="s">
        <v>16294</v>
      </c>
      <c r="F75" t="s">
        <v>16295</v>
      </c>
      <c r="I75" t="s">
        <v>16130</v>
      </c>
      <c r="J75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t="s">
        <v>4</v>
      </c>
      <c r="E76" t="s">
        <v>15043</v>
      </c>
      <c r="I76" t="s">
        <v>16653</v>
      </c>
      <c r="J7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t="s">
        <v>4</v>
      </c>
      <c r="E77" t="s">
        <v>15043</v>
      </c>
      <c r="I77" t="s">
        <v>16656</v>
      </c>
      <c r="J7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t="s">
        <v>4</v>
      </c>
      <c r="E78" t="s">
        <v>8</v>
      </c>
      <c r="I78" t="s">
        <v>16659</v>
      </c>
      <c r="J7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t="s">
        <v>4</v>
      </c>
      <c r="E79" t="s">
        <v>15043</v>
      </c>
      <c r="I79" t="s">
        <v>16662</v>
      </c>
      <c r="J79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t="s">
        <v>775</v>
      </c>
      <c r="E80" t="s">
        <v>646</v>
      </c>
      <c r="I80" t="s">
        <v>16665</v>
      </c>
      <c r="J80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t="s">
        <v>4</v>
      </c>
      <c r="E81" t="s">
        <v>3240</v>
      </c>
      <c r="I81" t="s">
        <v>16668</v>
      </c>
      <c r="J81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t="s">
        <v>4</v>
      </c>
      <c r="E82" t="s">
        <v>8</v>
      </c>
      <c r="I82" t="s">
        <v>16749</v>
      </c>
      <c r="J8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t="s">
        <v>4</v>
      </c>
      <c r="E83" t="s">
        <v>8</v>
      </c>
      <c r="I83" t="s">
        <v>16752</v>
      </c>
      <c r="J83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t="s">
        <v>4</v>
      </c>
      <c r="E84" t="s">
        <v>8</v>
      </c>
      <c r="I84" t="s">
        <v>16755</v>
      </c>
      <c r="J84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t="s">
        <v>813</v>
      </c>
      <c r="E85" t="s">
        <v>8</v>
      </c>
      <c r="I85" t="s">
        <v>17054</v>
      </c>
      <c r="J85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t="s">
        <v>813</v>
      </c>
      <c r="E86" t="s">
        <v>8</v>
      </c>
      <c r="I86" t="s">
        <v>17057</v>
      </c>
      <c r="J8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t="s">
        <v>4</v>
      </c>
      <c r="E87" t="s">
        <v>8</v>
      </c>
      <c r="I87" t="s">
        <v>17133</v>
      </c>
      <c r="J8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t="s">
        <v>4</v>
      </c>
      <c r="E88" t="s">
        <v>8</v>
      </c>
      <c r="I88" t="s">
        <v>17780</v>
      </c>
      <c r="J8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t="s">
        <v>4</v>
      </c>
      <c r="E89" t="s">
        <v>14373</v>
      </c>
      <c r="I89" t="s">
        <v>17783</v>
      </c>
      <c r="J89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t="s">
        <v>4</v>
      </c>
      <c r="E90" t="s">
        <v>14373</v>
      </c>
      <c r="I90" t="s">
        <v>17786</v>
      </c>
      <c r="J90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t="s">
        <v>4</v>
      </c>
      <c r="E91" t="s">
        <v>14373</v>
      </c>
      <c r="I91" t="s">
        <v>17789</v>
      </c>
      <c r="J91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t="s">
        <v>4</v>
      </c>
      <c r="E92" t="s">
        <v>8</v>
      </c>
      <c r="I92" t="s">
        <v>17792</v>
      </c>
      <c r="J9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t="s">
        <v>4</v>
      </c>
      <c r="E93" t="s">
        <v>3229</v>
      </c>
      <c r="I93" t="s">
        <v>17795</v>
      </c>
      <c r="J93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t="s">
        <v>4</v>
      </c>
      <c r="E94" t="s">
        <v>8</v>
      </c>
      <c r="I94" t="s">
        <v>17798</v>
      </c>
      <c r="J94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t="s">
        <v>4</v>
      </c>
      <c r="E95" t="s">
        <v>3240</v>
      </c>
      <c r="I95" t="s">
        <v>17801</v>
      </c>
      <c r="J95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t="s">
        <v>4</v>
      </c>
      <c r="E96" t="s">
        <v>8</v>
      </c>
      <c r="I96" t="s">
        <v>18370</v>
      </c>
      <c r="J9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t="s">
        <v>4</v>
      </c>
      <c r="E97" t="s">
        <v>18690</v>
      </c>
      <c r="I97" t="s">
        <v>18373</v>
      </c>
      <c r="J9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t="s">
        <v>4</v>
      </c>
      <c r="E98" t="s">
        <v>8</v>
      </c>
      <c r="I98" t="s">
        <v>18376</v>
      </c>
      <c r="J9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t="s">
        <v>4</v>
      </c>
      <c r="E99" t="s">
        <v>8</v>
      </c>
      <c r="I99" t="s">
        <v>18379</v>
      </c>
      <c r="J99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t="s">
        <v>4</v>
      </c>
      <c r="E100" t="s">
        <v>8</v>
      </c>
      <c r="I100" t="s">
        <v>18382</v>
      </c>
      <c r="J100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t="s">
        <v>4</v>
      </c>
      <c r="E101" t="s">
        <v>8</v>
      </c>
      <c r="I101" t="s">
        <v>18385</v>
      </c>
      <c r="J101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t="s">
        <v>4</v>
      </c>
      <c r="E102" t="s">
        <v>8</v>
      </c>
      <c r="I102" t="s">
        <v>18388</v>
      </c>
      <c r="J10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t="s">
        <v>4</v>
      </c>
      <c r="E103" t="s">
        <v>3240</v>
      </c>
      <c r="I103" t="s">
        <v>18391</v>
      </c>
      <c r="J103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t="s">
        <v>4</v>
      </c>
      <c r="E104" t="s">
        <v>8</v>
      </c>
      <c r="I104" t="s">
        <v>18394</v>
      </c>
      <c r="J104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t="s">
        <v>4</v>
      </c>
      <c r="E105" t="s">
        <v>19055</v>
      </c>
      <c r="I105" t="s">
        <v>18768</v>
      </c>
      <c r="J105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t="s">
        <v>4</v>
      </c>
      <c r="E106" t="s">
        <v>3240</v>
      </c>
      <c r="I106" t="s">
        <v>18771</v>
      </c>
      <c r="J10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t="s">
        <v>4</v>
      </c>
      <c r="E107" t="s">
        <v>8</v>
      </c>
      <c r="I107" t="s">
        <v>18774</v>
      </c>
      <c r="J10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t="s">
        <v>4</v>
      </c>
      <c r="E108" t="s">
        <v>8</v>
      </c>
      <c r="I108" t="s">
        <v>19118</v>
      </c>
      <c r="J10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t="s">
        <v>4</v>
      </c>
      <c r="E109" t="s">
        <v>19785</v>
      </c>
      <c r="I109" t="s">
        <v>19121</v>
      </c>
      <c r="J109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t="s">
        <v>4</v>
      </c>
      <c r="E110" t="s">
        <v>19785</v>
      </c>
      <c r="H110" t="s">
        <v>19786</v>
      </c>
      <c r="I110" t="s">
        <v>19124</v>
      </c>
      <c r="J110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t="s">
        <v>304</v>
      </c>
      <c r="E111" t="s">
        <v>19787</v>
      </c>
      <c r="I111" t="s">
        <v>19127</v>
      </c>
      <c r="J111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t="s">
        <v>4</v>
      </c>
      <c r="E112" t="s">
        <v>6606</v>
      </c>
      <c r="I112" t="s">
        <v>19442</v>
      </c>
      <c r="J11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t="s">
        <v>305</v>
      </c>
      <c r="E113" t="s">
        <v>86</v>
      </c>
      <c r="I113" t="s">
        <v>19445</v>
      </c>
      <c r="J113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t="s">
        <v>4</v>
      </c>
      <c r="E114" t="s">
        <v>6606</v>
      </c>
      <c r="I114" t="s">
        <v>19448</v>
      </c>
      <c r="J114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t="s">
        <v>2283</v>
      </c>
      <c r="E115" t="s">
        <v>19780</v>
      </c>
      <c r="I115" t="s">
        <v>19451</v>
      </c>
      <c r="J115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t="s">
        <v>305</v>
      </c>
      <c r="E116" t="s">
        <v>86</v>
      </c>
      <c r="I116" t="s">
        <v>19454</v>
      </c>
      <c r="J1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t="s">
        <v>305</v>
      </c>
      <c r="E117" t="s">
        <v>86</v>
      </c>
      <c r="I117" t="s">
        <v>19457</v>
      </c>
      <c r="J1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t="s">
        <v>305</v>
      </c>
      <c r="E118" t="s">
        <v>86</v>
      </c>
      <c r="I118" t="s">
        <v>19460</v>
      </c>
      <c r="J11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t="s">
        <v>803</v>
      </c>
      <c r="E119" t="s">
        <v>8</v>
      </c>
      <c r="I119" t="s">
        <v>19831</v>
      </c>
      <c r="J119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t="s">
        <v>803</v>
      </c>
      <c r="E120" t="s">
        <v>8</v>
      </c>
      <c r="I120" t="s">
        <v>19834</v>
      </c>
      <c r="J120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t="s">
        <v>4</v>
      </c>
      <c r="E121" t="s">
        <v>8</v>
      </c>
      <c r="I121" t="s">
        <v>19956</v>
      </c>
      <c r="J121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t="s">
        <v>4</v>
      </c>
      <c r="E122" t="s">
        <v>3229</v>
      </c>
      <c r="I122" t="s">
        <v>19959</v>
      </c>
      <c r="J1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t="s">
        <v>4</v>
      </c>
      <c r="E123" t="s">
        <v>19793</v>
      </c>
      <c r="I123" t="s">
        <v>19962</v>
      </c>
      <c r="J123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t="s">
        <v>305</v>
      </c>
      <c r="E124" t="s">
        <v>86</v>
      </c>
      <c r="I124" t="s">
        <v>19965</v>
      </c>
      <c r="J124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t="s">
        <v>4</v>
      </c>
      <c r="E125" t="s">
        <v>8</v>
      </c>
      <c r="I125" t="s">
        <v>19968</v>
      </c>
      <c r="J125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t="s">
        <v>4</v>
      </c>
      <c r="E126" t="s">
        <v>8</v>
      </c>
      <c r="I126" t="s">
        <v>19971</v>
      </c>
      <c r="J12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t="s">
        <v>305</v>
      </c>
      <c r="E127" t="s">
        <v>86</v>
      </c>
      <c r="I127" t="s">
        <v>19974</v>
      </c>
      <c r="J12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t="s">
        <v>4</v>
      </c>
      <c r="E128" t="s">
        <v>21086</v>
      </c>
      <c r="F128" t="s">
        <v>21087</v>
      </c>
      <c r="I128" t="s">
        <v>20630</v>
      </c>
      <c r="J12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t="s">
        <v>4</v>
      </c>
      <c r="E129" t="s">
        <v>6606</v>
      </c>
      <c r="I129" t="s">
        <v>20633</v>
      </c>
      <c r="J129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t="s">
        <v>4</v>
      </c>
      <c r="E130" t="s">
        <v>6606</v>
      </c>
      <c r="I130" t="s">
        <v>20636</v>
      </c>
      <c r="J130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t="s">
        <v>115</v>
      </c>
      <c r="E131" t="s">
        <v>21088</v>
      </c>
      <c r="I131" t="s">
        <v>20639</v>
      </c>
      <c r="J131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t="s">
        <v>115</v>
      </c>
      <c r="E132" t="s">
        <v>21088</v>
      </c>
      <c r="I132" t="s">
        <v>20642</v>
      </c>
      <c r="J13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t="s">
        <v>775</v>
      </c>
      <c r="E133" t="s">
        <v>646</v>
      </c>
      <c r="I133" t="s">
        <v>20645</v>
      </c>
      <c r="J133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t="s">
        <v>4</v>
      </c>
      <c r="E134" t="s">
        <v>8</v>
      </c>
      <c r="I134" t="s">
        <v>20648</v>
      </c>
      <c r="J134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t="s">
        <v>4</v>
      </c>
      <c r="E135" t="s">
        <v>8</v>
      </c>
      <c r="I135" t="s">
        <v>20651</v>
      </c>
      <c r="J135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t="s">
        <v>305</v>
      </c>
      <c r="E136" t="s">
        <v>86</v>
      </c>
      <c r="I136" t="s">
        <v>21284</v>
      </c>
      <c r="J13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t="s">
        <v>305</v>
      </c>
      <c r="E137" t="s">
        <v>86</v>
      </c>
      <c r="I137" t="s">
        <v>21287</v>
      </c>
      <c r="J13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t="s">
        <v>803</v>
      </c>
      <c r="E138" t="s">
        <v>8</v>
      </c>
      <c r="I138" t="s">
        <v>21290</v>
      </c>
      <c r="J13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t="s">
        <v>803</v>
      </c>
      <c r="E139" t="s">
        <v>8</v>
      </c>
      <c r="I139" t="s">
        <v>21293</v>
      </c>
      <c r="J139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t="s">
        <v>803</v>
      </c>
      <c r="E140" t="s">
        <v>8</v>
      </c>
      <c r="H140" t="s">
        <v>813</v>
      </c>
      <c r="I140" t="s">
        <v>21296</v>
      </c>
      <c r="J140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t="s">
        <v>803</v>
      </c>
      <c r="E141" t="s">
        <v>8</v>
      </c>
      <c r="H141" t="s">
        <v>813</v>
      </c>
      <c r="I141" t="s">
        <v>21660</v>
      </c>
      <c r="J141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t="s">
        <v>803</v>
      </c>
      <c r="E142" t="s">
        <v>8</v>
      </c>
      <c r="I142" t="s">
        <v>21663</v>
      </c>
      <c r="J14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t="s">
        <v>305</v>
      </c>
      <c r="E143" t="s">
        <v>86</v>
      </c>
      <c r="I143" t="s">
        <v>21666</v>
      </c>
      <c r="J143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t="s">
        <v>803</v>
      </c>
      <c r="E144" t="s">
        <v>8</v>
      </c>
      <c r="I144" t="s">
        <v>21669</v>
      </c>
      <c r="J144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t="s">
        <v>803</v>
      </c>
      <c r="E145" t="s">
        <v>8</v>
      </c>
      <c r="I145" t="s">
        <v>21672</v>
      </c>
      <c r="J145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t="s">
        <v>4</v>
      </c>
      <c r="E146" t="s">
        <v>6606</v>
      </c>
      <c r="I146" t="s">
        <v>21675</v>
      </c>
      <c r="J14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t="s">
        <v>803</v>
      </c>
      <c r="E147" t="s">
        <v>8</v>
      </c>
      <c r="I147" t="s">
        <v>22106</v>
      </c>
      <c r="J14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t="s">
        <v>162</v>
      </c>
      <c r="E148" t="s">
        <v>70</v>
      </c>
      <c r="F148" t="s">
        <v>1897</v>
      </c>
      <c r="H148" t="s">
        <v>22573</v>
      </c>
      <c r="I148" t="s">
        <v>22109</v>
      </c>
      <c r="J14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t="s">
        <v>162</v>
      </c>
      <c r="E149" t="s">
        <v>70</v>
      </c>
      <c r="F149" t="s">
        <v>1897</v>
      </c>
      <c r="H149" t="s">
        <v>22574</v>
      </c>
      <c r="I149" t="s">
        <v>22112</v>
      </c>
      <c r="J149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t="s">
        <v>4</v>
      </c>
      <c r="E150" t="s">
        <v>8</v>
      </c>
      <c r="I150" t="s">
        <v>22115</v>
      </c>
      <c r="J150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t="s">
        <v>8222</v>
      </c>
      <c r="E151" t="s">
        <v>86</v>
      </c>
      <c r="I151" t="s">
        <v>22118</v>
      </c>
      <c r="J151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t="s">
        <v>4</v>
      </c>
      <c r="E152" t="s">
        <v>8</v>
      </c>
      <c r="I152" t="s">
        <v>22121</v>
      </c>
      <c r="J15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t="s">
        <v>803</v>
      </c>
      <c r="E153" t="s">
        <v>8</v>
      </c>
      <c r="H153" t="s">
        <v>813</v>
      </c>
      <c r="I153" t="s">
        <v>22926</v>
      </c>
      <c r="J153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t="s">
        <v>803</v>
      </c>
      <c r="E154" t="s">
        <v>8</v>
      </c>
      <c r="H154" t="s">
        <v>813</v>
      </c>
      <c r="I154" t="s">
        <v>22929</v>
      </c>
      <c r="J154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t="s">
        <v>803</v>
      </c>
      <c r="E155" t="s">
        <v>8</v>
      </c>
      <c r="H155" t="s">
        <v>813</v>
      </c>
      <c r="I155" t="s">
        <v>22932</v>
      </c>
      <c r="J155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t="s">
        <v>803</v>
      </c>
      <c r="E156" t="s">
        <v>8</v>
      </c>
      <c r="H156" t="s">
        <v>813</v>
      </c>
      <c r="I156" t="s">
        <v>22935</v>
      </c>
      <c r="J15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t="s">
        <v>4</v>
      </c>
      <c r="E157" t="s">
        <v>6606</v>
      </c>
      <c r="I157" t="s">
        <v>23533</v>
      </c>
      <c r="J15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t="s">
        <v>803</v>
      </c>
      <c r="E158" t="s">
        <v>8</v>
      </c>
      <c r="I158" t="s">
        <v>23536</v>
      </c>
      <c r="J15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t="s">
        <v>4</v>
      </c>
      <c r="E159" t="s">
        <v>6606</v>
      </c>
      <c r="I159" t="s">
        <v>23683</v>
      </c>
      <c r="J159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t="s">
        <v>305</v>
      </c>
      <c r="E160" t="s">
        <v>86</v>
      </c>
      <c r="I160" t="s">
        <v>23686</v>
      </c>
      <c r="J160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t="s">
        <v>803</v>
      </c>
      <c r="E161" t="s">
        <v>8</v>
      </c>
      <c r="I161" t="s">
        <v>23853</v>
      </c>
      <c r="J161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t="s">
        <v>803</v>
      </c>
      <c r="E162" t="s">
        <v>8</v>
      </c>
      <c r="I162" t="s">
        <v>23856</v>
      </c>
      <c r="J16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t="s">
        <v>803</v>
      </c>
      <c r="E163" t="s">
        <v>8</v>
      </c>
      <c r="I163" t="s">
        <v>23859</v>
      </c>
      <c r="J163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t="s">
        <v>4</v>
      </c>
      <c r="E164" t="s">
        <v>6606</v>
      </c>
      <c r="I164" t="s">
        <v>24102</v>
      </c>
      <c r="J164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t="s">
        <v>803</v>
      </c>
      <c r="E165" t="s">
        <v>8</v>
      </c>
      <c r="I165" t="s">
        <v>24105</v>
      </c>
      <c r="J165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t="s">
        <v>115</v>
      </c>
      <c r="E166" t="s">
        <v>22568</v>
      </c>
      <c r="F166" t="s">
        <v>58</v>
      </c>
      <c r="I166" t="s">
        <v>24696</v>
      </c>
      <c r="J16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t="s">
        <v>803</v>
      </c>
      <c r="E167" t="s">
        <v>8</v>
      </c>
      <c r="I167" t="s">
        <v>24699</v>
      </c>
      <c r="J16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t="s">
        <v>803</v>
      </c>
      <c r="E168" t="s">
        <v>8</v>
      </c>
      <c r="I168" t="s">
        <v>24702</v>
      </c>
      <c r="J16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t="s">
        <v>803</v>
      </c>
      <c r="E169" t="s">
        <v>8</v>
      </c>
      <c r="I169" t="s">
        <v>24705</v>
      </c>
      <c r="J169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t="s">
        <v>803</v>
      </c>
      <c r="E170" t="s">
        <v>8</v>
      </c>
      <c r="I170" t="s">
        <v>24708</v>
      </c>
      <c r="J170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t="s">
        <v>803</v>
      </c>
      <c r="E171" t="s">
        <v>8</v>
      </c>
      <c r="I171" t="s">
        <v>25204</v>
      </c>
      <c r="J171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t="s">
        <v>4</v>
      </c>
      <c r="E172" t="s">
        <v>3240</v>
      </c>
      <c r="I172" t="s">
        <v>25207</v>
      </c>
      <c r="J17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t="s">
        <v>803</v>
      </c>
      <c r="E173" t="s">
        <v>8</v>
      </c>
      <c r="I173" t="s">
        <v>25210</v>
      </c>
      <c r="J173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t="s">
        <v>803</v>
      </c>
      <c r="E174" t="s">
        <v>8</v>
      </c>
      <c r="I174" t="s">
        <v>25213</v>
      </c>
      <c r="J174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t="s">
        <v>4</v>
      </c>
      <c r="E175" t="s">
        <v>14373</v>
      </c>
      <c r="I175" t="s">
        <v>25216</v>
      </c>
      <c r="J175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t="s">
        <v>4</v>
      </c>
      <c r="E176" t="s">
        <v>260</v>
      </c>
      <c r="I176" t="s">
        <v>25219</v>
      </c>
      <c r="J17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t="s">
        <v>803</v>
      </c>
      <c r="E177" t="s">
        <v>8</v>
      </c>
      <c r="I177" t="s">
        <v>25526</v>
      </c>
      <c r="J17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t="s">
        <v>803</v>
      </c>
      <c r="E178" t="s">
        <v>8</v>
      </c>
      <c r="I178" t="s">
        <v>25529</v>
      </c>
      <c r="J17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t="s">
        <v>305</v>
      </c>
      <c r="E179" t="s">
        <v>86</v>
      </c>
      <c r="I179" t="s">
        <v>25999</v>
      </c>
      <c r="J179" t="s">
        <v>1177</v>
      </c>
      <c r="K179" t="s">
        <v>26000</v>
      </c>
      <c r="L179" t="s">
        <v>26001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t="s">
        <v>803</v>
      </c>
      <c r="E180" t="s">
        <v>8</v>
      </c>
      <c r="I180" t="s">
        <v>26002</v>
      </c>
      <c r="J180" t="s">
        <v>1177</v>
      </c>
      <c r="K180" t="s">
        <v>26003</v>
      </c>
      <c r="L180" t="s">
        <v>26004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t="s">
        <v>803</v>
      </c>
      <c r="E181" t="s">
        <v>8</v>
      </c>
      <c r="I181" t="s">
        <v>26005</v>
      </c>
      <c r="J181" t="s">
        <v>1177</v>
      </c>
      <c r="K181" t="s">
        <v>26006</v>
      </c>
      <c r="L181" t="s">
        <v>26007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t="s">
        <v>803</v>
      </c>
      <c r="E182" t="s">
        <v>8</v>
      </c>
      <c r="I182" t="s">
        <v>26461</v>
      </c>
      <c r="J182" t="s">
        <v>1177</v>
      </c>
      <c r="K182" t="s">
        <v>26462</v>
      </c>
      <c r="L182" t="s">
        <v>26463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t="s">
        <v>115</v>
      </c>
      <c r="E183" t="s">
        <v>8107</v>
      </c>
      <c r="F183" t="s">
        <v>51</v>
      </c>
      <c r="I183" t="s">
        <v>26464</v>
      </c>
      <c r="J183" t="s">
        <v>1177</v>
      </c>
      <c r="K183" t="s">
        <v>26465</v>
      </c>
      <c r="L183" t="s">
        <v>26466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t="s">
        <v>803</v>
      </c>
      <c r="E184" t="s">
        <v>8</v>
      </c>
      <c r="I184" t="s">
        <v>26467</v>
      </c>
      <c r="J184" t="s">
        <v>1177</v>
      </c>
      <c r="K184" t="s">
        <v>26468</v>
      </c>
      <c r="L184" t="s">
        <v>26469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t="s">
        <v>803</v>
      </c>
      <c r="E185" t="s">
        <v>8</v>
      </c>
      <c r="I185" t="s">
        <v>26470</v>
      </c>
      <c r="J185" t="s">
        <v>1177</v>
      </c>
      <c r="K185" t="s">
        <v>26471</v>
      </c>
      <c r="L185" t="s">
        <v>26472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t="s">
        <v>4</v>
      </c>
      <c r="E186" t="s">
        <v>3229</v>
      </c>
      <c r="I186" t="s">
        <v>26930</v>
      </c>
      <c r="J186" t="s">
        <v>1177</v>
      </c>
      <c r="K186" t="s">
        <v>26931</v>
      </c>
      <c r="L186" t="s">
        <v>26932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t="s">
        <v>4</v>
      </c>
      <c r="E187" t="s">
        <v>3229</v>
      </c>
      <c r="I187" t="s">
        <v>26933</v>
      </c>
      <c r="J187" t="s">
        <v>1177</v>
      </c>
      <c r="K187" t="s">
        <v>26934</v>
      </c>
      <c r="L187" t="s">
        <v>26935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t="s">
        <v>4</v>
      </c>
      <c r="E188" t="s">
        <v>8</v>
      </c>
      <c r="I188" t="s">
        <v>26936</v>
      </c>
      <c r="J188" t="s">
        <v>1177</v>
      </c>
      <c r="K188" t="s">
        <v>26937</v>
      </c>
      <c r="L188" t="s">
        <v>26938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t="s">
        <v>27254</v>
      </c>
      <c r="E189" t="s">
        <v>8</v>
      </c>
      <c r="I189" t="s">
        <v>26939</v>
      </c>
      <c r="J189" t="s">
        <v>1177</v>
      </c>
      <c r="K189" t="s">
        <v>26940</v>
      </c>
      <c r="L189" t="s">
        <v>26941</v>
      </c>
      <c r="M189" s="2" t="str">
        <f>HYPERLINK(склад2въезд1319[[#This Row],[RelativePath]])</f>
        <v>5 Крыльцо общага\K07156189_22_20260708T231732Z.jpg</v>
      </c>
    </row>
  </sheetData>
  <conditionalFormatting sqref="E190:E203 D190:D200 G2:H189 D2:E189">
    <cfRule type="containsText" dxfId="1018" priority="17" operator="containsText" text="Выезд с территории">
      <formula>NOT(ISERROR(SEARCH("Выезд с территории",D2)))</formula>
    </cfRule>
  </conditionalFormatting>
  <conditionalFormatting sqref="F2:F189">
    <cfRule type="notContainsText" dxfId="1017" priority="16" operator="notContains" text="порожний">
      <formula>ISERROR(SEARCH("порожний",F2))</formula>
    </cfRule>
  </conditionalFormatting>
  <conditionalFormatting sqref="E2:E203">
    <cfRule type="containsText" dxfId="1016" priority="14" operator="containsText" text="Газель базы">
      <formula>NOT(ISERROR(SEARCH("Газель базы",E2)))</formula>
    </cfRule>
    <cfRule type="containsText" dxfId="1015" priority="15" operator="containsText" text="Погрузчик базы">
      <formula>NOT(ISERROR(SEARCH("Погрузчик базы",E2)))</formula>
    </cfRule>
  </conditionalFormatting>
  <conditionalFormatting sqref="E2:E203">
    <cfRule type="containsText" dxfId="1014" priority="13" operator="containsText" text="Трактор базы">
      <formula>NOT(ISERROR(SEARCH("Трактор базы",E2)))</formula>
    </cfRule>
  </conditionalFormatting>
  <conditionalFormatting sqref="A2:C189">
    <cfRule type="expression" dxfId="1013" priority="12">
      <formula>$A2="пн"</formula>
    </cfRule>
  </conditionalFormatting>
  <conditionalFormatting sqref="A2:C191">
    <cfRule type="expression" dxfId="1012" priority="6">
      <formula>$A2="вс"</formula>
    </cfRule>
    <cfRule type="expression" dxfId="1011" priority="7">
      <formula>$A2="сб"</formula>
    </cfRule>
    <cfRule type="expression" dxfId="1010" priority="8">
      <formula>$A2="пт"</formula>
    </cfRule>
    <cfRule type="expression" dxfId="1009" priority="9">
      <formula>$A2="чт"</formula>
    </cfRule>
    <cfRule type="expression" dxfId="1008" priority="10">
      <formula>$A2="ср"</formula>
    </cfRule>
    <cfRule type="expression" dxfId="1007" priority="11">
      <formula>$A2="вт"</formula>
    </cfRule>
  </conditionalFormatting>
  <conditionalFormatting sqref="D2:D200">
    <cfRule type="containsText" dxfId="100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0">
    <cfRule type="containsText" dxfId="100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40"/>
  <sheetViews>
    <sheetView zoomScale="90" zoomScaleNormal="90" workbookViewId="0">
      <pane ySplit="1" topLeftCell="A31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t="s">
        <v>4</v>
      </c>
      <c r="E2" t="s">
        <v>8</v>
      </c>
      <c r="I2" t="s">
        <v>8641</v>
      </c>
      <c r="J2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t="s">
        <v>7</v>
      </c>
      <c r="I3" t="s">
        <v>8644</v>
      </c>
      <c r="J3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t="s">
        <v>7</v>
      </c>
      <c r="I4" t="s">
        <v>8647</v>
      </c>
      <c r="J4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t="s">
        <v>775</v>
      </c>
      <c r="I5" t="s">
        <v>8650</v>
      </c>
      <c r="J5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t="s">
        <v>7</v>
      </c>
      <c r="I6" t="s">
        <v>8653</v>
      </c>
      <c r="J6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t="s">
        <v>775</v>
      </c>
      <c r="I7" t="s">
        <v>8656</v>
      </c>
      <c r="J7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t="s">
        <v>4</v>
      </c>
      <c r="E8" t="s">
        <v>8</v>
      </c>
      <c r="I8" t="s">
        <v>8659</v>
      </c>
      <c r="J8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t="s">
        <v>4</v>
      </c>
      <c r="E9" t="s">
        <v>8</v>
      </c>
      <c r="I9" t="s">
        <v>9227</v>
      </c>
      <c r="J9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t="s">
        <v>305</v>
      </c>
      <c r="E10" t="s">
        <v>86</v>
      </c>
      <c r="I10" t="s">
        <v>9230</v>
      </c>
      <c r="J10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t="s">
        <v>305</v>
      </c>
      <c r="E11" t="s">
        <v>86</v>
      </c>
      <c r="I11" t="s">
        <v>9233</v>
      </c>
      <c r="J11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t="s">
        <v>4</v>
      </c>
      <c r="E12" t="s">
        <v>8</v>
      </c>
      <c r="I12" t="s">
        <v>9236</v>
      </c>
      <c r="J12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t="s">
        <v>305</v>
      </c>
      <c r="E13" t="s">
        <v>86</v>
      </c>
      <c r="I13" t="s">
        <v>9239</v>
      </c>
      <c r="J13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t="s">
        <v>305</v>
      </c>
      <c r="E14" t="s">
        <v>86</v>
      </c>
      <c r="I14" t="s">
        <v>9242</v>
      </c>
      <c r="J14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t="s">
        <v>305</v>
      </c>
      <c r="E15" t="s">
        <v>86</v>
      </c>
      <c r="I15" t="s">
        <v>9245</v>
      </c>
      <c r="J15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t="s">
        <v>4</v>
      </c>
      <c r="E16" t="s">
        <v>8</v>
      </c>
      <c r="I16" t="s">
        <v>9248</v>
      </c>
      <c r="J16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t="s">
        <v>4</v>
      </c>
      <c r="E17" t="s">
        <v>8</v>
      </c>
      <c r="I17" t="s">
        <v>9251</v>
      </c>
      <c r="J17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t="s">
        <v>4</v>
      </c>
      <c r="E18" t="s">
        <v>8</v>
      </c>
      <c r="I18" t="s">
        <v>9254</v>
      </c>
      <c r="J18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t="s">
        <v>4</v>
      </c>
      <c r="E19" t="s">
        <v>8</v>
      </c>
      <c r="I19" t="s">
        <v>9532</v>
      </c>
      <c r="J19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t="s">
        <v>305</v>
      </c>
      <c r="E20" t="s">
        <v>86</v>
      </c>
      <c r="I20" t="s">
        <v>9535</v>
      </c>
      <c r="J20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t="s">
        <v>305</v>
      </c>
      <c r="E21" t="s">
        <v>86</v>
      </c>
      <c r="I21" t="s">
        <v>9538</v>
      </c>
      <c r="J21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t="s">
        <v>4</v>
      </c>
      <c r="E22" t="s">
        <v>8</v>
      </c>
      <c r="I22" t="s">
        <v>9541</v>
      </c>
      <c r="J22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t="s">
        <v>4</v>
      </c>
      <c r="E23" t="s">
        <v>8</v>
      </c>
      <c r="I23" t="s">
        <v>9544</v>
      </c>
      <c r="J23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t="s">
        <v>4</v>
      </c>
      <c r="E24" t="s">
        <v>8</v>
      </c>
      <c r="I24" t="s">
        <v>9833</v>
      </c>
      <c r="J24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t="s">
        <v>4</v>
      </c>
      <c r="E25" t="s">
        <v>8</v>
      </c>
      <c r="I25" t="s">
        <v>9836</v>
      </c>
      <c r="J25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t="s">
        <v>4</v>
      </c>
      <c r="E26" t="s">
        <v>8</v>
      </c>
      <c r="I26" t="s">
        <v>9839</v>
      </c>
      <c r="J26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t="s">
        <v>775</v>
      </c>
      <c r="I27" t="s">
        <v>9842</v>
      </c>
      <c r="J27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t="s">
        <v>775</v>
      </c>
      <c r="I28" t="s">
        <v>9845</v>
      </c>
      <c r="J28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t="s">
        <v>4</v>
      </c>
      <c r="E29" t="s">
        <v>8</v>
      </c>
      <c r="I29" t="s">
        <v>9848</v>
      </c>
      <c r="J29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t="s">
        <v>4</v>
      </c>
      <c r="E30" t="s">
        <v>8</v>
      </c>
      <c r="I30" t="s">
        <v>10306</v>
      </c>
      <c r="J30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t="s">
        <v>775</v>
      </c>
      <c r="I31" t="s">
        <v>10309</v>
      </c>
      <c r="J31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t="s">
        <v>775</v>
      </c>
      <c r="I32" t="s">
        <v>10312</v>
      </c>
      <c r="J32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t="s">
        <v>7</v>
      </c>
      <c r="I33" t="s">
        <v>10315</v>
      </c>
      <c r="J33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t="s">
        <v>4</v>
      </c>
      <c r="E34" t="s">
        <v>8</v>
      </c>
      <c r="I34" t="s">
        <v>10318</v>
      </c>
      <c r="J34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t="s">
        <v>4</v>
      </c>
      <c r="E35" t="s">
        <v>8</v>
      </c>
      <c r="I35" t="s">
        <v>10321</v>
      </c>
      <c r="J35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t="s">
        <v>4</v>
      </c>
      <c r="E36" t="s">
        <v>8</v>
      </c>
      <c r="I36" t="s">
        <v>10354</v>
      </c>
      <c r="J36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t="s">
        <v>775</v>
      </c>
      <c r="I37" t="s">
        <v>10357</v>
      </c>
      <c r="J37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t="s">
        <v>775</v>
      </c>
      <c r="I38" t="s">
        <v>10360</v>
      </c>
      <c r="J38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t="s">
        <v>7</v>
      </c>
      <c r="I39" t="s">
        <v>10363</v>
      </c>
      <c r="J39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t="s">
        <v>4</v>
      </c>
      <c r="E40" t="s">
        <v>8</v>
      </c>
      <c r="I40" t="s">
        <v>10366</v>
      </c>
      <c r="J40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t="s">
        <v>4</v>
      </c>
      <c r="E41" t="s">
        <v>8</v>
      </c>
      <c r="I41" t="s">
        <v>10369</v>
      </c>
      <c r="J41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t="s">
        <v>4</v>
      </c>
      <c r="E42" t="s">
        <v>8</v>
      </c>
      <c r="I42" t="s">
        <v>11204</v>
      </c>
      <c r="J42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t="s">
        <v>775</v>
      </c>
      <c r="I43" t="s">
        <v>11207</v>
      </c>
      <c r="J43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t="s">
        <v>775</v>
      </c>
      <c r="I44" t="s">
        <v>11210</v>
      </c>
      <c r="J44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t="s">
        <v>775</v>
      </c>
      <c r="I45" t="s">
        <v>11213</v>
      </c>
      <c r="J45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t="s">
        <v>7</v>
      </c>
      <c r="I46" t="s">
        <v>11216</v>
      </c>
      <c r="J46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t="s">
        <v>775</v>
      </c>
      <c r="I47" t="s">
        <v>11219</v>
      </c>
      <c r="J47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t="s">
        <v>775</v>
      </c>
      <c r="I48" t="s">
        <v>11222</v>
      </c>
      <c r="J48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t="s">
        <v>775</v>
      </c>
      <c r="I49" t="s">
        <v>11225</v>
      </c>
      <c r="J49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t="s">
        <v>4</v>
      </c>
      <c r="E50" t="s">
        <v>8</v>
      </c>
      <c r="I50" t="s">
        <v>11228</v>
      </c>
      <c r="J50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t="s">
        <v>4</v>
      </c>
      <c r="E51" t="s">
        <v>8</v>
      </c>
      <c r="I51" t="s">
        <v>11713</v>
      </c>
      <c r="J51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t="s">
        <v>4</v>
      </c>
      <c r="E52" t="s">
        <v>8</v>
      </c>
      <c r="I52" t="s">
        <v>11716</v>
      </c>
      <c r="J52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t="s">
        <v>4</v>
      </c>
      <c r="E53" t="s">
        <v>8</v>
      </c>
      <c r="I53" t="s">
        <v>11719</v>
      </c>
      <c r="J53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t="s">
        <v>4</v>
      </c>
      <c r="E54" t="s">
        <v>8</v>
      </c>
      <c r="I54" t="s">
        <v>11722</v>
      </c>
      <c r="J54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t="s">
        <v>4</v>
      </c>
      <c r="E55" t="s">
        <v>8</v>
      </c>
      <c r="I55" t="s">
        <v>11725</v>
      </c>
      <c r="J55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t="s">
        <v>4</v>
      </c>
      <c r="E56" t="s">
        <v>8</v>
      </c>
      <c r="I56" t="s">
        <v>11728</v>
      </c>
      <c r="J56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t="s">
        <v>4</v>
      </c>
      <c r="E57" t="s">
        <v>8</v>
      </c>
      <c r="I57" t="s">
        <v>11731</v>
      </c>
      <c r="J57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t="s">
        <v>4</v>
      </c>
      <c r="E58" t="s">
        <v>8</v>
      </c>
      <c r="I58" t="s">
        <v>11734</v>
      </c>
      <c r="J58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t="s">
        <v>4</v>
      </c>
      <c r="E59" t="s">
        <v>8</v>
      </c>
      <c r="I59" t="s">
        <v>11737</v>
      </c>
      <c r="J59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t="s">
        <v>4</v>
      </c>
      <c r="E60" t="s">
        <v>8</v>
      </c>
      <c r="I60" t="s">
        <v>11740</v>
      </c>
      <c r="J60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t="s">
        <v>4</v>
      </c>
      <c r="E61" t="s">
        <v>8</v>
      </c>
      <c r="I61" t="s">
        <v>11743</v>
      </c>
      <c r="J61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t="s">
        <v>4</v>
      </c>
      <c r="E62" t="s">
        <v>8</v>
      </c>
      <c r="I62" t="s">
        <v>11746</v>
      </c>
      <c r="J62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t="s">
        <v>4524</v>
      </c>
      <c r="I63" t="s">
        <v>12345</v>
      </c>
      <c r="J63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t="s">
        <v>4524</v>
      </c>
      <c r="I64" t="s">
        <v>12348</v>
      </c>
      <c r="J64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t="s">
        <v>4524</v>
      </c>
      <c r="I65" t="s">
        <v>12351</v>
      </c>
      <c r="J65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t="s">
        <v>4524</v>
      </c>
      <c r="I66" t="s">
        <v>12354</v>
      </c>
      <c r="J66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t="s">
        <v>4524</v>
      </c>
      <c r="I67" t="s">
        <v>12357</v>
      </c>
      <c r="J67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t="s">
        <v>4</v>
      </c>
      <c r="E68" t="s">
        <v>8</v>
      </c>
      <c r="I68" t="s">
        <v>12360</v>
      </c>
      <c r="J68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t="s">
        <v>4524</v>
      </c>
      <c r="I69" t="s">
        <v>12363</v>
      </c>
      <c r="J69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t="s">
        <v>4524</v>
      </c>
      <c r="I70" t="s">
        <v>12366</v>
      </c>
      <c r="J70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t="s">
        <v>4524</v>
      </c>
      <c r="I71" t="s">
        <v>12369</v>
      </c>
      <c r="J71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t="s">
        <v>4524</v>
      </c>
      <c r="I72" t="s">
        <v>12372</v>
      </c>
      <c r="J72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t="s">
        <v>4524</v>
      </c>
      <c r="I73" t="s">
        <v>12375</v>
      </c>
      <c r="J73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t="s">
        <v>4</v>
      </c>
      <c r="E74" t="s">
        <v>8</v>
      </c>
      <c r="I74" t="s">
        <v>12378</v>
      </c>
      <c r="J74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t="s">
        <v>775</v>
      </c>
      <c r="I75" t="s">
        <v>12381</v>
      </c>
      <c r="J75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t="s">
        <v>4609</v>
      </c>
      <c r="E76" t="s">
        <v>260</v>
      </c>
      <c r="H76" t="s">
        <v>12644</v>
      </c>
      <c r="I76" t="s">
        <v>12331</v>
      </c>
      <c r="J76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t="s">
        <v>4</v>
      </c>
      <c r="E77" t="s">
        <v>8</v>
      </c>
      <c r="I77" t="s">
        <v>12839</v>
      </c>
      <c r="J77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t="s">
        <v>4524</v>
      </c>
      <c r="I78" t="s">
        <v>12842</v>
      </c>
      <c r="J78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t="s">
        <v>4524</v>
      </c>
      <c r="I79" t="s">
        <v>12845</v>
      </c>
      <c r="J79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t="s">
        <v>4524</v>
      </c>
      <c r="I80" t="s">
        <v>12848</v>
      </c>
      <c r="J80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t="s">
        <v>4</v>
      </c>
      <c r="E81" t="s">
        <v>8</v>
      </c>
      <c r="I81" t="s">
        <v>12851</v>
      </c>
      <c r="J81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t="s">
        <v>4524</v>
      </c>
      <c r="I82" t="s">
        <v>13184</v>
      </c>
      <c r="J82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t="s">
        <v>4524</v>
      </c>
      <c r="I83" t="s">
        <v>13187</v>
      </c>
      <c r="J83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t="s">
        <v>4524</v>
      </c>
      <c r="I84" t="s">
        <v>13190</v>
      </c>
      <c r="J84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t="s">
        <v>4524</v>
      </c>
      <c r="I85" t="s">
        <v>13193</v>
      </c>
      <c r="J85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t="s">
        <v>4</v>
      </c>
      <c r="E86" t="s">
        <v>8</v>
      </c>
      <c r="I86" t="s">
        <v>13196</v>
      </c>
      <c r="J86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t="s">
        <v>4524</v>
      </c>
      <c r="I87" t="s">
        <v>13199</v>
      </c>
      <c r="J87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t="s">
        <v>4</v>
      </c>
      <c r="E88" t="s">
        <v>8</v>
      </c>
      <c r="I88" t="s">
        <v>13202</v>
      </c>
      <c r="J88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t="s">
        <v>4</v>
      </c>
      <c r="E89" t="s">
        <v>8</v>
      </c>
      <c r="I89" t="s">
        <v>13569</v>
      </c>
      <c r="J89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t="s">
        <v>4</v>
      </c>
      <c r="E90" t="s">
        <v>8</v>
      </c>
      <c r="I90" t="s">
        <v>13572</v>
      </c>
      <c r="J90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t="s">
        <v>4</v>
      </c>
      <c r="E91" t="s">
        <v>8</v>
      </c>
      <c r="I91" t="s">
        <v>13575</v>
      </c>
      <c r="J91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t="s">
        <v>4</v>
      </c>
      <c r="E92" t="s">
        <v>8</v>
      </c>
      <c r="I92" t="s">
        <v>13578</v>
      </c>
      <c r="J92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t="s">
        <v>4</v>
      </c>
      <c r="E93" t="s">
        <v>8</v>
      </c>
      <c r="I93" t="s">
        <v>13581</v>
      </c>
      <c r="J93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t="s">
        <v>4</v>
      </c>
      <c r="E94" t="s">
        <v>8</v>
      </c>
      <c r="I94" t="s">
        <v>13584</v>
      </c>
      <c r="J94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t="s">
        <v>4</v>
      </c>
      <c r="E95" t="s">
        <v>8</v>
      </c>
      <c r="I95" t="s">
        <v>13587</v>
      </c>
      <c r="J95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t="s">
        <v>4</v>
      </c>
      <c r="E96" t="s">
        <v>8</v>
      </c>
      <c r="I96" t="s">
        <v>13590</v>
      </c>
      <c r="J96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t="s">
        <v>4</v>
      </c>
      <c r="E97" t="s">
        <v>8</v>
      </c>
      <c r="I97" t="s">
        <v>13593</v>
      </c>
      <c r="J97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t="s">
        <v>4</v>
      </c>
      <c r="E98" t="s">
        <v>8</v>
      </c>
      <c r="I98" t="s">
        <v>14225</v>
      </c>
      <c r="J98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t="s">
        <v>4</v>
      </c>
      <c r="E99" t="s">
        <v>8</v>
      </c>
      <c r="I99" t="s">
        <v>13596</v>
      </c>
      <c r="J99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t="s">
        <v>4</v>
      </c>
      <c r="E100" t="s">
        <v>8</v>
      </c>
      <c r="I100" t="s">
        <v>13599</v>
      </c>
      <c r="J100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t="s">
        <v>4</v>
      </c>
      <c r="E101" t="s">
        <v>8</v>
      </c>
      <c r="I101" t="s">
        <v>13602</v>
      </c>
      <c r="J101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t="s">
        <v>4</v>
      </c>
      <c r="E102" t="s">
        <v>8</v>
      </c>
      <c r="I102" t="s">
        <v>14228</v>
      </c>
      <c r="J102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t="s">
        <v>4</v>
      </c>
      <c r="E103" t="s">
        <v>8</v>
      </c>
      <c r="I103" t="s">
        <v>14231</v>
      </c>
      <c r="J103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t="s">
        <v>4</v>
      </c>
      <c r="E104" t="s">
        <v>8</v>
      </c>
      <c r="I104" t="s">
        <v>14234</v>
      </c>
      <c r="J104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t="s">
        <v>4</v>
      </c>
      <c r="E105" t="s">
        <v>8</v>
      </c>
      <c r="I105" t="s">
        <v>14237</v>
      </c>
      <c r="J105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t="s">
        <v>4</v>
      </c>
      <c r="E106" t="s">
        <v>8</v>
      </c>
      <c r="I106" t="s">
        <v>14240</v>
      </c>
      <c r="J106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t="s">
        <v>4</v>
      </c>
      <c r="E107" t="s">
        <v>8</v>
      </c>
      <c r="I107" t="s">
        <v>14243</v>
      </c>
      <c r="J107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t="s">
        <v>4</v>
      </c>
      <c r="E108" t="s">
        <v>8</v>
      </c>
      <c r="I108" t="s">
        <v>14246</v>
      </c>
      <c r="J108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t="s">
        <v>4</v>
      </c>
      <c r="E109" t="s">
        <v>8</v>
      </c>
      <c r="I109" t="s">
        <v>14559</v>
      </c>
      <c r="J109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t="s">
        <v>4</v>
      </c>
      <c r="E110" t="s">
        <v>8</v>
      </c>
      <c r="I110" t="s">
        <v>14562</v>
      </c>
      <c r="J110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t="s">
        <v>4</v>
      </c>
      <c r="E111" t="s">
        <v>8</v>
      </c>
      <c r="I111" t="s">
        <v>14565</v>
      </c>
      <c r="J111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t="s">
        <v>15239</v>
      </c>
      <c r="E112" t="s">
        <v>86</v>
      </c>
      <c r="I112" t="s">
        <v>14568</v>
      </c>
      <c r="J112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t="s">
        <v>4524</v>
      </c>
      <c r="E113" t="s">
        <v>8</v>
      </c>
      <c r="I113" t="s">
        <v>14571</v>
      </c>
      <c r="J113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t="s">
        <v>4524</v>
      </c>
      <c r="E114" t="s">
        <v>8</v>
      </c>
      <c r="I114" t="s">
        <v>14574</v>
      </c>
      <c r="J114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t="s">
        <v>4524</v>
      </c>
      <c r="E115" t="s">
        <v>8</v>
      </c>
      <c r="I115" t="s">
        <v>14577</v>
      </c>
      <c r="J115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t="s">
        <v>4524</v>
      </c>
      <c r="E116" t="s">
        <v>8</v>
      </c>
      <c r="I116" t="s">
        <v>14580</v>
      </c>
      <c r="J116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t="s">
        <v>4524</v>
      </c>
      <c r="E117" t="s">
        <v>8</v>
      </c>
      <c r="I117" t="s">
        <v>14583</v>
      </c>
      <c r="J117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t="s">
        <v>4524</v>
      </c>
      <c r="E118" t="s">
        <v>8</v>
      </c>
      <c r="I118" t="s">
        <v>14586</v>
      </c>
      <c r="J118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t="s">
        <v>4524</v>
      </c>
      <c r="E119" t="s">
        <v>8</v>
      </c>
      <c r="I119" t="s">
        <v>14589</v>
      </c>
      <c r="J119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t="s">
        <v>4524</v>
      </c>
      <c r="E120" t="s">
        <v>8</v>
      </c>
      <c r="I120" t="s">
        <v>14592</v>
      </c>
      <c r="J120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t="s">
        <v>4524</v>
      </c>
      <c r="E121" t="s">
        <v>8</v>
      </c>
      <c r="I121" t="s">
        <v>14595</v>
      </c>
      <c r="J121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t="s">
        <v>4524</v>
      </c>
      <c r="E122" t="s">
        <v>8</v>
      </c>
      <c r="I122" t="s">
        <v>15044</v>
      </c>
      <c r="J122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t="s">
        <v>4524</v>
      </c>
      <c r="E123" t="s">
        <v>8</v>
      </c>
      <c r="I123" t="s">
        <v>15047</v>
      </c>
      <c r="J123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t="s">
        <v>15239</v>
      </c>
      <c r="E124" t="s">
        <v>86</v>
      </c>
      <c r="I124" t="s">
        <v>15050</v>
      </c>
      <c r="J124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t="s">
        <v>4524</v>
      </c>
      <c r="I125" t="s">
        <v>15053</v>
      </c>
      <c r="J125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t="s">
        <v>4524</v>
      </c>
      <c r="I126" t="s">
        <v>15056</v>
      </c>
      <c r="J126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t="s">
        <v>4524</v>
      </c>
      <c r="I127" t="s">
        <v>15059</v>
      </c>
      <c r="J127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t="s">
        <v>4524</v>
      </c>
      <c r="I128" t="s">
        <v>15062</v>
      </c>
      <c r="J128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t="s">
        <v>4524</v>
      </c>
      <c r="I129" t="s">
        <v>15065</v>
      </c>
      <c r="J129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t="s">
        <v>4</v>
      </c>
      <c r="E130" t="s">
        <v>8</v>
      </c>
      <c r="I130" t="s">
        <v>15068</v>
      </c>
      <c r="J130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t="s">
        <v>4</v>
      </c>
      <c r="E131" t="s">
        <v>8</v>
      </c>
      <c r="I131" t="s">
        <v>15566</v>
      </c>
      <c r="J131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t="s">
        <v>4524</v>
      </c>
      <c r="I132" t="s">
        <v>15569</v>
      </c>
      <c r="J132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t="s">
        <v>4524</v>
      </c>
      <c r="I133" t="s">
        <v>15572</v>
      </c>
      <c r="J133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t="s">
        <v>4</v>
      </c>
      <c r="E134" t="s">
        <v>8</v>
      </c>
      <c r="I134" t="s">
        <v>15575</v>
      </c>
      <c r="J134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t="s">
        <v>4524</v>
      </c>
      <c r="I135" t="s">
        <v>15578</v>
      </c>
      <c r="J135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t="s">
        <v>4</v>
      </c>
      <c r="E136" t="s">
        <v>8</v>
      </c>
      <c r="I136" t="s">
        <v>15581</v>
      </c>
      <c r="J136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t="s">
        <v>4</v>
      </c>
      <c r="E137" t="s">
        <v>8</v>
      </c>
      <c r="I137" t="s">
        <v>15584</v>
      </c>
      <c r="J137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t="s">
        <v>4</v>
      </c>
      <c r="E138" t="s">
        <v>8</v>
      </c>
      <c r="I138" t="s">
        <v>15587</v>
      </c>
      <c r="J138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t="s">
        <v>4</v>
      </c>
      <c r="E139" t="s">
        <v>8</v>
      </c>
      <c r="I139" t="s">
        <v>15590</v>
      </c>
      <c r="J139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t="s">
        <v>4</v>
      </c>
      <c r="E140" t="s">
        <v>8</v>
      </c>
      <c r="I140" t="s">
        <v>16012</v>
      </c>
      <c r="J140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t="s">
        <v>803</v>
      </c>
      <c r="E141" t="s">
        <v>8</v>
      </c>
      <c r="I141" t="s">
        <v>16015</v>
      </c>
      <c r="J141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t="s">
        <v>4</v>
      </c>
      <c r="E142" t="s">
        <v>8</v>
      </c>
      <c r="I142" t="s">
        <v>16133</v>
      </c>
      <c r="J142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t="s">
        <v>4</v>
      </c>
      <c r="E143" t="s">
        <v>8</v>
      </c>
      <c r="I143" t="s">
        <v>16136</v>
      </c>
      <c r="J143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t="s">
        <v>16297</v>
      </c>
      <c r="E144" t="s">
        <v>86</v>
      </c>
      <c r="I144" t="s">
        <v>16139</v>
      </c>
      <c r="J144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t="s">
        <v>4</v>
      </c>
      <c r="E145" t="s">
        <v>8</v>
      </c>
      <c r="I145" t="s">
        <v>16142</v>
      </c>
      <c r="J145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t="s">
        <v>4</v>
      </c>
      <c r="E146" t="s">
        <v>8</v>
      </c>
      <c r="I146" t="s">
        <v>16704</v>
      </c>
      <c r="J146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t="s">
        <v>4</v>
      </c>
      <c r="E147" t="s">
        <v>8</v>
      </c>
      <c r="I147" t="s">
        <v>16707</v>
      </c>
      <c r="J147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t="s">
        <v>4</v>
      </c>
      <c r="E148" t="s">
        <v>8</v>
      </c>
      <c r="I148" t="s">
        <v>16710</v>
      </c>
      <c r="J148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t="s">
        <v>4</v>
      </c>
      <c r="E149" t="s">
        <v>8</v>
      </c>
      <c r="I149" t="s">
        <v>16713</v>
      </c>
      <c r="J149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t="s">
        <v>4</v>
      </c>
      <c r="E150" t="s">
        <v>8</v>
      </c>
      <c r="I150" t="s">
        <v>16716</v>
      </c>
      <c r="J150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t="s">
        <v>4</v>
      </c>
      <c r="E151" t="s">
        <v>8</v>
      </c>
      <c r="I151" t="s">
        <v>16719</v>
      </c>
      <c r="J151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t="s">
        <v>4</v>
      </c>
      <c r="E152" t="s">
        <v>8</v>
      </c>
      <c r="I152" t="s">
        <v>16722</v>
      </c>
      <c r="J152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t="s">
        <v>4</v>
      </c>
      <c r="E153" t="s">
        <v>8</v>
      </c>
      <c r="I153" t="s">
        <v>16725</v>
      </c>
      <c r="J153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t="s">
        <v>4524</v>
      </c>
      <c r="I154" t="s">
        <v>16818</v>
      </c>
      <c r="J154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t="s">
        <v>4524</v>
      </c>
      <c r="I155" t="s">
        <v>16821</v>
      </c>
      <c r="J155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t="s">
        <v>4</v>
      </c>
      <c r="E156" t="s">
        <v>8</v>
      </c>
      <c r="I156" t="s">
        <v>16824</v>
      </c>
      <c r="J156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t="s">
        <v>4</v>
      </c>
      <c r="E157" t="s">
        <v>8</v>
      </c>
      <c r="I157" t="s">
        <v>17060</v>
      </c>
      <c r="J157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t="s">
        <v>4524</v>
      </c>
      <c r="I158" t="s">
        <v>17063</v>
      </c>
      <c r="J158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t="s">
        <v>4524</v>
      </c>
      <c r="I159" t="s">
        <v>17066</v>
      </c>
      <c r="J159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t="s">
        <v>4524</v>
      </c>
      <c r="I160" t="s">
        <v>17069</v>
      </c>
      <c r="J160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t="s">
        <v>4</v>
      </c>
      <c r="E161" t="s">
        <v>8</v>
      </c>
      <c r="I161" t="s">
        <v>17072</v>
      </c>
      <c r="J161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t="s">
        <v>4</v>
      </c>
      <c r="E162" t="s">
        <v>8</v>
      </c>
      <c r="I162" t="s">
        <v>17075</v>
      </c>
      <c r="J162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t="s">
        <v>4524</v>
      </c>
      <c r="I163" t="s">
        <v>17078</v>
      </c>
      <c r="J163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t="s">
        <v>4524</v>
      </c>
      <c r="I164" t="s">
        <v>17081</v>
      </c>
      <c r="J164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t="s">
        <v>4524</v>
      </c>
      <c r="I165" t="s">
        <v>17084</v>
      </c>
      <c r="J165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t="s">
        <v>4524</v>
      </c>
      <c r="I166" t="s">
        <v>17087</v>
      </c>
      <c r="J166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t="s">
        <v>4524</v>
      </c>
      <c r="I167" t="s">
        <v>17090</v>
      </c>
      <c r="J167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t="s">
        <v>4524</v>
      </c>
      <c r="I168" t="s">
        <v>17093</v>
      </c>
      <c r="J168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t="s">
        <v>4524</v>
      </c>
      <c r="I169" t="s">
        <v>17154</v>
      </c>
      <c r="J169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t="s">
        <v>4524</v>
      </c>
      <c r="I170" t="s">
        <v>17157</v>
      </c>
      <c r="J170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t="s">
        <v>4524</v>
      </c>
      <c r="I171" t="s">
        <v>17160</v>
      </c>
      <c r="J171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t="s">
        <v>4524</v>
      </c>
      <c r="I172" t="s">
        <v>17163</v>
      </c>
      <c r="J172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t="s">
        <v>4524</v>
      </c>
      <c r="I173" t="s">
        <v>17429</v>
      </c>
      <c r="J173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t="s">
        <v>4524</v>
      </c>
      <c r="I174" t="s">
        <v>17432</v>
      </c>
      <c r="J174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t="s">
        <v>4524</v>
      </c>
      <c r="I175" t="s">
        <v>17435</v>
      </c>
      <c r="J175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t="s">
        <v>4524</v>
      </c>
      <c r="I176" t="s">
        <v>17438</v>
      </c>
      <c r="J176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t="s">
        <v>4</v>
      </c>
      <c r="E177" t="s">
        <v>8</v>
      </c>
      <c r="I177" t="s">
        <v>17441</v>
      </c>
      <c r="J177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t="s">
        <v>4524</v>
      </c>
      <c r="I178" t="s">
        <v>17444</v>
      </c>
      <c r="J178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t="s">
        <v>4524</v>
      </c>
      <c r="I179" t="s">
        <v>17447</v>
      </c>
      <c r="J179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t="s">
        <v>4524</v>
      </c>
      <c r="I180" t="s">
        <v>17450</v>
      </c>
      <c r="J180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t="s">
        <v>4524</v>
      </c>
      <c r="I181" t="s">
        <v>17453</v>
      </c>
      <c r="J181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t="s">
        <v>4524</v>
      </c>
      <c r="I182" t="s">
        <v>17456</v>
      </c>
      <c r="J182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t="s">
        <v>4524</v>
      </c>
      <c r="I183" t="s">
        <v>17459</v>
      </c>
      <c r="J183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t="s">
        <v>4</v>
      </c>
      <c r="E184" t="s">
        <v>8</v>
      </c>
      <c r="I184" t="s">
        <v>17462</v>
      </c>
      <c r="J184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t="s">
        <v>4524</v>
      </c>
      <c r="I185" t="s">
        <v>18397</v>
      </c>
      <c r="J185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t="s">
        <v>4524</v>
      </c>
      <c r="I186" t="s">
        <v>18400</v>
      </c>
      <c r="J186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t="s">
        <v>4524</v>
      </c>
      <c r="I187" t="s">
        <v>18403</v>
      </c>
      <c r="J187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t="s">
        <v>4</v>
      </c>
      <c r="E188" t="s">
        <v>8</v>
      </c>
      <c r="I188" t="s">
        <v>18406</v>
      </c>
      <c r="J188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t="s">
        <v>4</v>
      </c>
      <c r="E189" t="s">
        <v>8</v>
      </c>
      <c r="I189" t="s">
        <v>18409</v>
      </c>
      <c r="J189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t="s">
        <v>4524</v>
      </c>
      <c r="I190" t="s">
        <v>18412</v>
      </c>
      <c r="J190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t="s">
        <v>4524</v>
      </c>
      <c r="I191" t="s">
        <v>18415</v>
      </c>
      <c r="J191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t="s">
        <v>4524</v>
      </c>
      <c r="I192" t="s">
        <v>18418</v>
      </c>
      <c r="J192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t="s">
        <v>4524</v>
      </c>
      <c r="I193" t="s">
        <v>18421</v>
      </c>
      <c r="J193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t="s">
        <v>4524</v>
      </c>
      <c r="I194" t="s">
        <v>18424</v>
      </c>
      <c r="J194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t="s">
        <v>4524</v>
      </c>
      <c r="I195" t="s">
        <v>18427</v>
      </c>
      <c r="J195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t="s">
        <v>4</v>
      </c>
      <c r="E196" t="s">
        <v>8</v>
      </c>
      <c r="I196" t="s">
        <v>18430</v>
      </c>
      <c r="J196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t="s">
        <v>4524</v>
      </c>
      <c r="I197" t="s">
        <v>18433</v>
      </c>
      <c r="J197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t="s">
        <v>4524</v>
      </c>
      <c r="I198" t="s">
        <v>18436</v>
      </c>
      <c r="J198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t="s">
        <v>4524</v>
      </c>
      <c r="I199" t="s">
        <v>18439</v>
      </c>
      <c r="J199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t="s">
        <v>4</v>
      </c>
      <c r="E200" t="s">
        <v>8</v>
      </c>
      <c r="I200" t="s">
        <v>18442</v>
      </c>
      <c r="J200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t="s">
        <v>4524</v>
      </c>
      <c r="I201" t="s">
        <v>18777</v>
      </c>
      <c r="J201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t="s">
        <v>4524</v>
      </c>
      <c r="I202" t="s">
        <v>18780</v>
      </c>
      <c r="J202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t="s">
        <v>4524</v>
      </c>
      <c r="I203" t="s">
        <v>18783</v>
      </c>
      <c r="J203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t="s">
        <v>4524</v>
      </c>
      <c r="I204" t="s">
        <v>18786</v>
      </c>
      <c r="J204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t="s">
        <v>4524</v>
      </c>
      <c r="I205" t="s">
        <v>18789</v>
      </c>
      <c r="J205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t="s">
        <v>4524</v>
      </c>
      <c r="I206" t="s">
        <v>18792</v>
      </c>
      <c r="J206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t="s">
        <v>4</v>
      </c>
      <c r="E207" t="s">
        <v>8</v>
      </c>
      <c r="I207" t="s">
        <v>18795</v>
      </c>
      <c r="J207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t="s">
        <v>4524</v>
      </c>
      <c r="I208" t="s">
        <v>18798</v>
      </c>
      <c r="J208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t="s">
        <v>4</v>
      </c>
      <c r="E209" t="s">
        <v>8</v>
      </c>
      <c r="I209" t="s">
        <v>18801</v>
      </c>
      <c r="J209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t="s">
        <v>4524</v>
      </c>
      <c r="I210" t="s">
        <v>18804</v>
      </c>
      <c r="J210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t="s">
        <v>4524</v>
      </c>
      <c r="I211" t="s">
        <v>18807</v>
      </c>
      <c r="J211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t="s">
        <v>4524</v>
      </c>
      <c r="I212" t="s">
        <v>18810</v>
      </c>
      <c r="J212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t="s">
        <v>4524</v>
      </c>
      <c r="I213" t="s">
        <v>18813</v>
      </c>
      <c r="J213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t="s">
        <v>4524</v>
      </c>
      <c r="I214" t="s">
        <v>18816</v>
      </c>
      <c r="J214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t="s">
        <v>4</v>
      </c>
      <c r="E215" t="s">
        <v>8</v>
      </c>
      <c r="I215" t="s">
        <v>19130</v>
      </c>
      <c r="J215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t="s">
        <v>4524</v>
      </c>
      <c r="I216" t="s">
        <v>19133</v>
      </c>
      <c r="J216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t="s">
        <v>4524</v>
      </c>
      <c r="I217" t="s">
        <v>19136</v>
      </c>
      <c r="J217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t="s">
        <v>4</v>
      </c>
      <c r="E218" t="s">
        <v>8</v>
      </c>
      <c r="I218" t="s">
        <v>19139</v>
      </c>
      <c r="J218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t="s">
        <v>4524</v>
      </c>
      <c r="I219" t="s">
        <v>19463</v>
      </c>
      <c r="J219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t="s">
        <v>4</v>
      </c>
      <c r="E220" t="s">
        <v>8</v>
      </c>
      <c r="I220" t="s">
        <v>19466</v>
      </c>
      <c r="J220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t="s">
        <v>4524</v>
      </c>
      <c r="I221" t="s">
        <v>19469</v>
      </c>
      <c r="J221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t="s">
        <v>4524</v>
      </c>
      <c r="I222" t="s">
        <v>19472</v>
      </c>
      <c r="J222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t="s">
        <v>4524</v>
      </c>
      <c r="I223" t="s">
        <v>19475</v>
      </c>
      <c r="J223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t="s">
        <v>4524</v>
      </c>
      <c r="I224" t="s">
        <v>19478</v>
      </c>
      <c r="J224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t="s">
        <v>4524</v>
      </c>
      <c r="I225" t="s">
        <v>19837</v>
      </c>
      <c r="J225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t="s">
        <v>803</v>
      </c>
      <c r="E226" t="s">
        <v>8</v>
      </c>
      <c r="I226" t="s">
        <v>19840</v>
      </c>
      <c r="J226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t="s">
        <v>803</v>
      </c>
      <c r="E227" t="s">
        <v>8</v>
      </c>
      <c r="I227" t="s">
        <v>19843</v>
      </c>
      <c r="J227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t="s">
        <v>162</v>
      </c>
      <c r="E228" t="s">
        <v>7577</v>
      </c>
      <c r="F228" t="s">
        <v>20475</v>
      </c>
      <c r="I228" t="s">
        <v>20007</v>
      </c>
      <c r="J228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t="s">
        <v>162</v>
      </c>
      <c r="E229" t="s">
        <v>7577</v>
      </c>
      <c r="F229" t="s">
        <v>20475</v>
      </c>
      <c r="I229" t="s">
        <v>20010</v>
      </c>
      <c r="J229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t="s">
        <v>162</v>
      </c>
      <c r="E230" t="s">
        <v>7577</v>
      </c>
      <c r="F230" t="s">
        <v>20475</v>
      </c>
      <c r="I230" t="s">
        <v>20013</v>
      </c>
      <c r="J230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t="s">
        <v>4</v>
      </c>
      <c r="E231" t="s">
        <v>7577</v>
      </c>
      <c r="F231" t="s">
        <v>20475</v>
      </c>
      <c r="I231" t="s">
        <v>20016</v>
      </c>
      <c r="J231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t="s">
        <v>162</v>
      </c>
      <c r="E232" t="s">
        <v>7577</v>
      </c>
      <c r="F232" t="s">
        <v>20475</v>
      </c>
      <c r="I232" t="s">
        <v>20019</v>
      </c>
      <c r="J232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t="s">
        <v>162</v>
      </c>
      <c r="E233" t="s">
        <v>7577</v>
      </c>
      <c r="F233" t="s">
        <v>20475</v>
      </c>
      <c r="I233" t="s">
        <v>20022</v>
      </c>
      <c r="J233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t="s">
        <v>162</v>
      </c>
      <c r="E234" t="s">
        <v>7577</v>
      </c>
      <c r="F234" t="s">
        <v>20475</v>
      </c>
      <c r="I234" t="s">
        <v>20025</v>
      </c>
      <c r="J234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t="s">
        <v>304</v>
      </c>
      <c r="E235" t="s">
        <v>7577</v>
      </c>
      <c r="F235" t="s">
        <v>19792</v>
      </c>
      <c r="I235" t="s">
        <v>20028</v>
      </c>
      <c r="J235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t="s">
        <v>4866</v>
      </c>
      <c r="E236" t="s">
        <v>86</v>
      </c>
      <c r="I236" t="s">
        <v>20031</v>
      </c>
      <c r="J236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t="s">
        <v>3371</v>
      </c>
      <c r="E237" t="s">
        <v>646</v>
      </c>
      <c r="I237" t="s">
        <v>20034</v>
      </c>
      <c r="J237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t="s">
        <v>10090</v>
      </c>
      <c r="E238" t="s">
        <v>86</v>
      </c>
      <c r="I238" t="s">
        <v>20037</v>
      </c>
      <c r="J238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t="s">
        <v>10090</v>
      </c>
      <c r="E239" t="s">
        <v>86</v>
      </c>
      <c r="I239" t="s">
        <v>20040</v>
      </c>
      <c r="J239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t="s">
        <v>4</v>
      </c>
      <c r="E240" t="s">
        <v>8</v>
      </c>
      <c r="I240" t="s">
        <v>20043</v>
      </c>
      <c r="J240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t="s">
        <v>4</v>
      </c>
      <c r="E241" t="s">
        <v>8</v>
      </c>
      <c r="I241" t="s">
        <v>20046</v>
      </c>
      <c r="J241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t="s">
        <v>4</v>
      </c>
      <c r="E242" t="s">
        <v>8</v>
      </c>
      <c r="I242" t="s">
        <v>20049</v>
      </c>
      <c r="J242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t="s">
        <v>4</v>
      </c>
      <c r="E243" t="s">
        <v>8</v>
      </c>
      <c r="I243" t="s">
        <v>20052</v>
      </c>
      <c r="J243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t="s">
        <v>4</v>
      </c>
      <c r="E244" t="s">
        <v>8</v>
      </c>
      <c r="I244" t="s">
        <v>20654</v>
      </c>
      <c r="J244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t="s">
        <v>4</v>
      </c>
      <c r="E245" t="s">
        <v>8</v>
      </c>
      <c r="I245" t="s">
        <v>20657</v>
      </c>
      <c r="J245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t="s">
        <v>4</v>
      </c>
      <c r="E246" t="s">
        <v>8</v>
      </c>
      <c r="I246" t="s">
        <v>20660</v>
      </c>
      <c r="J246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t="s">
        <v>4</v>
      </c>
      <c r="E247" t="s">
        <v>3240</v>
      </c>
      <c r="I247" t="s">
        <v>20663</v>
      </c>
      <c r="J247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t="s">
        <v>4</v>
      </c>
      <c r="E248" t="s">
        <v>3240</v>
      </c>
      <c r="I248" t="s">
        <v>20666</v>
      </c>
      <c r="J248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t="s">
        <v>4</v>
      </c>
      <c r="E249" t="s">
        <v>21091</v>
      </c>
      <c r="I249" t="s">
        <v>20669</v>
      </c>
      <c r="J249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t="s">
        <v>4</v>
      </c>
      <c r="E250" t="s">
        <v>21090</v>
      </c>
      <c r="I250" t="s">
        <v>20672</v>
      </c>
      <c r="J250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t="s">
        <v>304</v>
      </c>
      <c r="E251" t="s">
        <v>21091</v>
      </c>
      <c r="H251" t="s">
        <v>21092</v>
      </c>
      <c r="I251" t="s">
        <v>20675</v>
      </c>
      <c r="J251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t="s">
        <v>304</v>
      </c>
      <c r="E252" t="s">
        <v>21093</v>
      </c>
      <c r="I252" t="s">
        <v>20678</v>
      </c>
      <c r="J252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t="s">
        <v>803</v>
      </c>
      <c r="E253" t="s">
        <v>8</v>
      </c>
      <c r="I253" t="s">
        <v>20681</v>
      </c>
      <c r="J253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t="s">
        <v>803</v>
      </c>
      <c r="E254" t="s">
        <v>8</v>
      </c>
      <c r="I254" t="s">
        <v>20684</v>
      </c>
      <c r="J254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t="s">
        <v>803</v>
      </c>
      <c r="E255" t="s">
        <v>8</v>
      </c>
      <c r="I255" t="s">
        <v>20687</v>
      </c>
      <c r="J255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t="s">
        <v>803</v>
      </c>
      <c r="E256" t="s">
        <v>8</v>
      </c>
      <c r="I256" t="s">
        <v>20690</v>
      </c>
      <c r="J256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t="s">
        <v>4</v>
      </c>
      <c r="E257" t="s">
        <v>21597</v>
      </c>
      <c r="I257" t="s">
        <v>21209</v>
      </c>
      <c r="J257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t="s">
        <v>803</v>
      </c>
      <c r="E258" t="s">
        <v>8</v>
      </c>
      <c r="I258" t="s">
        <v>21212</v>
      </c>
      <c r="J258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t="s">
        <v>162</v>
      </c>
      <c r="E259" t="s">
        <v>7577</v>
      </c>
      <c r="F259" t="s">
        <v>21598</v>
      </c>
      <c r="I259" t="s">
        <v>21215</v>
      </c>
      <c r="J259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t="s">
        <v>162</v>
      </c>
      <c r="E260" t="s">
        <v>7577</v>
      </c>
      <c r="F260" t="s">
        <v>21598</v>
      </c>
      <c r="I260" t="s">
        <v>21218</v>
      </c>
      <c r="J260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t="s">
        <v>162</v>
      </c>
      <c r="E261" t="s">
        <v>7577</v>
      </c>
      <c r="F261" t="s">
        <v>21598</v>
      </c>
      <c r="I261" t="s">
        <v>21221</v>
      </c>
      <c r="J261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t="s">
        <v>162</v>
      </c>
      <c r="E262" t="s">
        <v>7577</v>
      </c>
      <c r="F262" t="s">
        <v>21598</v>
      </c>
      <c r="I262" t="s">
        <v>21224</v>
      </c>
      <c r="J262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t="s">
        <v>162</v>
      </c>
      <c r="E263" t="s">
        <v>7577</v>
      </c>
      <c r="F263" t="s">
        <v>21598</v>
      </c>
      <c r="I263" t="s">
        <v>21227</v>
      </c>
      <c r="J263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t="s">
        <v>162</v>
      </c>
      <c r="E264" t="s">
        <v>7577</v>
      </c>
      <c r="F264" t="s">
        <v>21598</v>
      </c>
      <c r="I264" t="s">
        <v>21230</v>
      </c>
      <c r="J264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t="s">
        <v>162</v>
      </c>
      <c r="E265" t="s">
        <v>7577</v>
      </c>
      <c r="F265" t="s">
        <v>21598</v>
      </c>
      <c r="I265" t="s">
        <v>21233</v>
      </c>
      <c r="J265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t="s">
        <v>304</v>
      </c>
      <c r="E266" t="s">
        <v>7577</v>
      </c>
      <c r="F266" t="s">
        <v>21598</v>
      </c>
      <c r="I266" t="s">
        <v>21236</v>
      </c>
      <c r="J266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t="s">
        <v>115</v>
      </c>
      <c r="E267" t="s">
        <v>7577</v>
      </c>
      <c r="F267" t="s">
        <v>21598</v>
      </c>
      <c r="I267" t="s">
        <v>21239</v>
      </c>
      <c r="J267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t="s">
        <v>803</v>
      </c>
      <c r="E268" t="s">
        <v>3240</v>
      </c>
      <c r="I268" t="s">
        <v>21242</v>
      </c>
      <c r="J268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t="s">
        <v>4</v>
      </c>
      <c r="E269" t="s">
        <v>21601</v>
      </c>
      <c r="F269" t="s">
        <v>51</v>
      </c>
      <c r="I269" t="s">
        <v>21245</v>
      </c>
      <c r="J269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t="s">
        <v>115</v>
      </c>
      <c r="E270" t="s">
        <v>7577</v>
      </c>
      <c r="F270" t="s">
        <v>21599</v>
      </c>
      <c r="I270" t="s">
        <v>21248</v>
      </c>
      <c r="J270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t="s">
        <v>115</v>
      </c>
      <c r="E271" t="s">
        <v>7577</v>
      </c>
      <c r="F271" t="s">
        <v>21599</v>
      </c>
      <c r="H271" t="s">
        <v>21600</v>
      </c>
      <c r="I271" t="s">
        <v>21251</v>
      </c>
      <c r="J271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t="s">
        <v>803</v>
      </c>
      <c r="E272" t="s">
        <v>8</v>
      </c>
      <c r="I272" t="s">
        <v>21254</v>
      </c>
      <c r="J272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t="s">
        <v>803</v>
      </c>
      <c r="E273" t="s">
        <v>8</v>
      </c>
      <c r="I273" t="s">
        <v>21257</v>
      </c>
      <c r="J273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t="s">
        <v>803</v>
      </c>
      <c r="E274" t="s">
        <v>8</v>
      </c>
      <c r="I274" t="s">
        <v>21992</v>
      </c>
      <c r="J274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t="s">
        <v>803</v>
      </c>
      <c r="E275" t="s">
        <v>8</v>
      </c>
      <c r="I275" t="s">
        <v>21893</v>
      </c>
      <c r="J275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t="s">
        <v>803</v>
      </c>
      <c r="E276" t="s">
        <v>8</v>
      </c>
      <c r="I276" t="s">
        <v>21896</v>
      </c>
      <c r="J276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t="s">
        <v>803</v>
      </c>
      <c r="E277" t="s">
        <v>8</v>
      </c>
      <c r="I277" t="s">
        <v>21899</v>
      </c>
      <c r="J277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t="s">
        <v>803</v>
      </c>
      <c r="E278" t="s">
        <v>8</v>
      </c>
      <c r="I278" t="s">
        <v>21902</v>
      </c>
      <c r="J278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t="s">
        <v>803</v>
      </c>
      <c r="E279" t="s">
        <v>8</v>
      </c>
      <c r="I279" t="s">
        <v>21905</v>
      </c>
      <c r="J279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t="s">
        <v>803</v>
      </c>
      <c r="E280" t="s">
        <v>8</v>
      </c>
      <c r="I280" t="s">
        <v>22124</v>
      </c>
      <c r="J280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t="s">
        <v>803</v>
      </c>
      <c r="E281" t="s">
        <v>8</v>
      </c>
      <c r="I281" t="s">
        <v>22127</v>
      </c>
      <c r="J281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t="s">
        <v>162</v>
      </c>
      <c r="E282" t="s">
        <v>7577</v>
      </c>
      <c r="F282" t="s">
        <v>22575</v>
      </c>
      <c r="I282" t="s">
        <v>22130</v>
      </c>
      <c r="J282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t="s">
        <v>162</v>
      </c>
      <c r="E283" t="s">
        <v>7577</v>
      </c>
      <c r="F283" t="s">
        <v>22575</v>
      </c>
      <c r="H283" t="s">
        <v>1140</v>
      </c>
      <c r="I283" t="s">
        <v>22133</v>
      </c>
      <c r="J283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t="s">
        <v>162</v>
      </c>
      <c r="E284" t="s">
        <v>7577</v>
      </c>
      <c r="F284" t="s">
        <v>22575</v>
      </c>
      <c r="H284" t="s">
        <v>1140</v>
      </c>
      <c r="I284" t="s">
        <v>22136</v>
      </c>
      <c r="J284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t="s">
        <v>162</v>
      </c>
      <c r="E285" t="s">
        <v>7577</v>
      </c>
      <c r="F285" t="s">
        <v>22575</v>
      </c>
      <c r="H285" t="s">
        <v>1140</v>
      </c>
      <c r="I285" t="s">
        <v>22139</v>
      </c>
      <c r="J285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t="s">
        <v>304</v>
      </c>
      <c r="E286" t="s">
        <v>7577</v>
      </c>
      <c r="F286" t="s">
        <v>22576</v>
      </c>
      <c r="I286" t="s">
        <v>22142</v>
      </c>
      <c r="J286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t="s">
        <v>4</v>
      </c>
      <c r="E287" t="s">
        <v>3229</v>
      </c>
      <c r="I287" t="s">
        <v>22145</v>
      </c>
      <c r="J287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t="s">
        <v>803</v>
      </c>
      <c r="E288" t="s">
        <v>6606</v>
      </c>
      <c r="I288" t="s">
        <v>22688</v>
      </c>
      <c r="J288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t="s">
        <v>803</v>
      </c>
      <c r="E289" t="s">
        <v>8</v>
      </c>
      <c r="I289" t="s">
        <v>22691</v>
      </c>
      <c r="J289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t="s">
        <v>803</v>
      </c>
      <c r="E290" t="s">
        <v>8</v>
      </c>
      <c r="I290" t="s">
        <v>22694</v>
      </c>
      <c r="J290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t="s">
        <v>803</v>
      </c>
      <c r="E291" t="s">
        <v>8</v>
      </c>
      <c r="I291" t="s">
        <v>22697</v>
      </c>
      <c r="J291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t="s">
        <v>4</v>
      </c>
      <c r="E292" t="s">
        <v>23064</v>
      </c>
      <c r="F292" t="s">
        <v>22575</v>
      </c>
      <c r="I292" t="s">
        <v>22700</v>
      </c>
      <c r="J292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t="s">
        <v>803</v>
      </c>
      <c r="E293" t="s">
        <v>8</v>
      </c>
      <c r="I293" t="s">
        <v>23539</v>
      </c>
      <c r="J293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t="s">
        <v>803</v>
      </c>
      <c r="E294" t="s">
        <v>8</v>
      </c>
      <c r="I294" t="s">
        <v>23542</v>
      </c>
      <c r="J294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t="s">
        <v>803</v>
      </c>
      <c r="E295" t="s">
        <v>8</v>
      </c>
      <c r="I295" t="s">
        <v>23545</v>
      </c>
      <c r="J295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t="s">
        <v>803</v>
      </c>
      <c r="E296" t="s">
        <v>8</v>
      </c>
      <c r="I296" t="s">
        <v>23548</v>
      </c>
      <c r="J296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t="s">
        <v>803</v>
      </c>
      <c r="E297" t="s">
        <v>8</v>
      </c>
      <c r="I297" t="s">
        <v>23551</v>
      </c>
      <c r="J297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t="s">
        <v>803</v>
      </c>
      <c r="E298" t="s">
        <v>3240</v>
      </c>
      <c r="I298" t="s">
        <v>23862</v>
      </c>
      <c r="J298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t="s">
        <v>803</v>
      </c>
      <c r="E299" t="s">
        <v>6606</v>
      </c>
      <c r="I299" t="s">
        <v>23865</v>
      </c>
      <c r="J299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t="s">
        <v>4524</v>
      </c>
      <c r="E300" t="s">
        <v>8</v>
      </c>
      <c r="I300" t="s">
        <v>23868</v>
      </c>
      <c r="J300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t="s">
        <v>4524</v>
      </c>
      <c r="E301" t="s">
        <v>8</v>
      </c>
      <c r="I301" t="s">
        <v>23871</v>
      </c>
      <c r="J301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t="s">
        <v>803</v>
      </c>
      <c r="E302" t="s">
        <v>8</v>
      </c>
      <c r="I302" t="s">
        <v>23874</v>
      </c>
      <c r="J302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t="s">
        <v>4524</v>
      </c>
      <c r="E303" t="s">
        <v>8</v>
      </c>
      <c r="I303" t="s">
        <v>23877</v>
      </c>
      <c r="J303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t="s">
        <v>803</v>
      </c>
      <c r="E304" t="s">
        <v>8</v>
      </c>
      <c r="I304" t="s">
        <v>24057</v>
      </c>
      <c r="J304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t="s">
        <v>803</v>
      </c>
      <c r="E305" t="s">
        <v>8</v>
      </c>
      <c r="I305" t="s">
        <v>24060</v>
      </c>
      <c r="J305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t="s">
        <v>803</v>
      </c>
      <c r="E306" t="s">
        <v>8</v>
      </c>
      <c r="I306" t="s">
        <v>24063</v>
      </c>
      <c r="J306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t="s">
        <v>4524</v>
      </c>
      <c r="E307" t="s">
        <v>8</v>
      </c>
      <c r="I307" t="s">
        <v>24066</v>
      </c>
      <c r="J307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t="s">
        <v>4524</v>
      </c>
      <c r="E308" t="s">
        <v>8</v>
      </c>
      <c r="I308" t="s">
        <v>24069</v>
      </c>
      <c r="J308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t="s">
        <v>803</v>
      </c>
      <c r="E309" t="s">
        <v>8</v>
      </c>
      <c r="I309" t="s">
        <v>24726</v>
      </c>
      <c r="J309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t="s">
        <v>4524</v>
      </c>
      <c r="E310" t="s">
        <v>8</v>
      </c>
      <c r="I310" t="s">
        <v>24729</v>
      </c>
      <c r="J310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t="s">
        <v>4524</v>
      </c>
      <c r="E311" t="s">
        <v>8</v>
      </c>
      <c r="I311" t="s">
        <v>24732</v>
      </c>
      <c r="J311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t="s">
        <v>4524</v>
      </c>
      <c r="E312" t="s">
        <v>8</v>
      </c>
      <c r="I312" t="s">
        <v>24735</v>
      </c>
      <c r="J312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t="s">
        <v>803</v>
      </c>
      <c r="E313" t="s">
        <v>8</v>
      </c>
      <c r="I313" t="s">
        <v>24738</v>
      </c>
      <c r="J313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t="s">
        <v>4524</v>
      </c>
      <c r="E314" t="s">
        <v>8</v>
      </c>
      <c r="I314" t="s">
        <v>24741</v>
      </c>
      <c r="J314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t="s">
        <v>803</v>
      </c>
      <c r="E315" t="s">
        <v>8</v>
      </c>
      <c r="I315" t="s">
        <v>24744</v>
      </c>
      <c r="J315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t="s">
        <v>803</v>
      </c>
      <c r="E316" t="s">
        <v>8</v>
      </c>
      <c r="I316" t="s">
        <v>25243</v>
      </c>
      <c r="J316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t="s">
        <v>803</v>
      </c>
      <c r="E317" t="s">
        <v>8</v>
      </c>
      <c r="I317" t="s">
        <v>25479</v>
      </c>
      <c r="J317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t="s">
        <v>4524</v>
      </c>
      <c r="E318" t="s">
        <v>8</v>
      </c>
      <c r="I318" t="s">
        <v>25246</v>
      </c>
      <c r="J318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t="s">
        <v>803</v>
      </c>
      <c r="E319" t="s">
        <v>3240</v>
      </c>
      <c r="I319" t="s">
        <v>25249</v>
      </c>
      <c r="J319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t="s">
        <v>4524</v>
      </c>
      <c r="E320" t="s">
        <v>8</v>
      </c>
      <c r="I320" t="s">
        <v>25252</v>
      </c>
      <c r="J320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t="s">
        <v>4524</v>
      </c>
      <c r="E321" t="s">
        <v>8</v>
      </c>
      <c r="I321" t="s">
        <v>25255</v>
      </c>
      <c r="J321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t="s">
        <v>803</v>
      </c>
      <c r="E322" t="s">
        <v>8</v>
      </c>
      <c r="I322" t="s">
        <v>25258</v>
      </c>
      <c r="J322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t="s">
        <v>4524</v>
      </c>
      <c r="E323" t="s">
        <v>8</v>
      </c>
      <c r="I323" t="s">
        <v>25261</v>
      </c>
      <c r="J323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t="s">
        <v>803</v>
      </c>
      <c r="E324" t="s">
        <v>8</v>
      </c>
      <c r="I324" t="s">
        <v>25264</v>
      </c>
      <c r="J324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t="s">
        <v>803</v>
      </c>
      <c r="E325" t="s">
        <v>8</v>
      </c>
      <c r="I325" t="s">
        <v>25532</v>
      </c>
      <c r="J325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t="s">
        <v>803</v>
      </c>
      <c r="E326" t="s">
        <v>8</v>
      </c>
      <c r="I326" t="s">
        <v>25535</v>
      </c>
      <c r="J326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t="s">
        <v>803</v>
      </c>
      <c r="E327" t="s">
        <v>8</v>
      </c>
      <c r="I327" t="s">
        <v>26008</v>
      </c>
      <c r="J327" t="s">
        <v>1178</v>
      </c>
      <c r="K327" t="s">
        <v>26009</v>
      </c>
      <c r="L327" t="s">
        <v>26010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t="s">
        <v>803</v>
      </c>
      <c r="E328" t="s">
        <v>8</v>
      </c>
      <c r="I328" t="s">
        <v>26011</v>
      </c>
      <c r="J328" t="s">
        <v>1178</v>
      </c>
      <c r="K328" t="s">
        <v>26012</v>
      </c>
      <c r="L328" t="s">
        <v>26013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t="s">
        <v>4</v>
      </c>
      <c r="E329" t="s">
        <v>260</v>
      </c>
      <c r="I329" t="s">
        <v>26014</v>
      </c>
      <c r="J329" t="s">
        <v>1178</v>
      </c>
      <c r="K329" t="s">
        <v>26015</v>
      </c>
      <c r="L329" t="s">
        <v>26016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t="s">
        <v>4</v>
      </c>
      <c r="E330" t="s">
        <v>260</v>
      </c>
      <c r="I330" t="s">
        <v>26017</v>
      </c>
      <c r="J330" t="s">
        <v>1178</v>
      </c>
      <c r="K330" t="s">
        <v>26018</v>
      </c>
      <c r="L330" t="s">
        <v>26019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t="s">
        <v>803</v>
      </c>
      <c r="E331" t="s">
        <v>8</v>
      </c>
      <c r="I331" t="s">
        <v>26473</v>
      </c>
      <c r="J331" t="s">
        <v>1178</v>
      </c>
      <c r="K331" t="s">
        <v>26474</v>
      </c>
      <c r="L331" t="s">
        <v>26475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t="s">
        <v>4</v>
      </c>
      <c r="E332" t="s">
        <v>8</v>
      </c>
      <c r="I332" t="s">
        <v>26476</v>
      </c>
      <c r="J332" t="s">
        <v>1178</v>
      </c>
      <c r="K332" t="s">
        <v>26477</v>
      </c>
      <c r="L332" t="s">
        <v>26478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t="s">
        <v>803</v>
      </c>
      <c r="E333" t="s">
        <v>8</v>
      </c>
      <c r="I333" t="s">
        <v>26479</v>
      </c>
      <c r="J333" t="s">
        <v>1178</v>
      </c>
      <c r="K333" t="s">
        <v>26480</v>
      </c>
      <c r="L333" t="s">
        <v>26481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t="s">
        <v>803</v>
      </c>
      <c r="E334" t="s">
        <v>8</v>
      </c>
      <c r="I334" t="s">
        <v>26482</v>
      </c>
      <c r="J334" t="s">
        <v>1178</v>
      </c>
      <c r="K334" t="s">
        <v>26483</v>
      </c>
      <c r="L334" t="s">
        <v>26484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t="s">
        <v>803</v>
      </c>
      <c r="E335" t="s">
        <v>8</v>
      </c>
      <c r="I335" t="s">
        <v>26485</v>
      </c>
      <c r="J335" t="s">
        <v>1178</v>
      </c>
      <c r="K335" t="s">
        <v>26486</v>
      </c>
      <c r="L335" t="s">
        <v>26487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t="s">
        <v>27255</v>
      </c>
      <c r="E336" t="s">
        <v>86</v>
      </c>
      <c r="I336" t="s">
        <v>26987</v>
      </c>
      <c r="J336" t="s">
        <v>1178</v>
      </c>
      <c r="K336" t="s">
        <v>26988</v>
      </c>
      <c r="L336" t="s">
        <v>26989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t="s">
        <v>26069</v>
      </c>
      <c r="E337" t="s">
        <v>1602</v>
      </c>
      <c r="I337" t="s">
        <v>26990</v>
      </c>
      <c r="J337" t="s">
        <v>1178</v>
      </c>
      <c r="K337" t="s">
        <v>26991</v>
      </c>
      <c r="L337" t="s">
        <v>26992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t="s">
        <v>803</v>
      </c>
      <c r="E338" t="s">
        <v>8</v>
      </c>
      <c r="I338" t="s">
        <v>26993</v>
      </c>
      <c r="J338" t="s">
        <v>1178</v>
      </c>
      <c r="K338" t="s">
        <v>26994</v>
      </c>
      <c r="L338" t="s">
        <v>26995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t="s">
        <v>4524</v>
      </c>
      <c r="E339" t="s">
        <v>8</v>
      </c>
      <c r="I339" t="s">
        <v>26996</v>
      </c>
      <c r="J339" t="s">
        <v>1178</v>
      </c>
      <c r="K339" t="s">
        <v>26997</v>
      </c>
      <c r="L339" t="s">
        <v>26998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t="s">
        <v>4524</v>
      </c>
      <c r="E340" t="s">
        <v>8</v>
      </c>
      <c r="I340" t="s">
        <v>26999</v>
      </c>
      <c r="J340" t="s">
        <v>1178</v>
      </c>
      <c r="K340" t="s">
        <v>27000</v>
      </c>
      <c r="L340" t="s">
        <v>27001</v>
      </c>
      <c r="M340" s="2" t="str">
        <f>HYPERLINK(склад2въезд131920[[#This Row],[RelativePath]])</f>
        <v>6 Площадка 1 общага\826398429_1_20260708T201655Z.jpg</v>
      </c>
    </row>
  </sheetData>
  <conditionalFormatting sqref="D341:D351 E341:E354 G2:H340 D2:E340">
    <cfRule type="containsText" dxfId="1004" priority="14" operator="containsText" text="Выезд с территории">
      <formula>NOT(ISERROR(SEARCH("Выезд с территории",D2)))</formula>
    </cfRule>
  </conditionalFormatting>
  <conditionalFormatting sqref="F2:F340">
    <cfRule type="notContainsText" dxfId="1003" priority="13" operator="notContains" text="порожний">
      <formula>ISERROR(SEARCH("порожний",F2))</formula>
    </cfRule>
  </conditionalFormatting>
  <conditionalFormatting sqref="E2:E354">
    <cfRule type="containsText" dxfId="1002" priority="11" operator="containsText" text="Газель базы">
      <formula>NOT(ISERROR(SEARCH("Газель базы",E2)))</formula>
    </cfRule>
    <cfRule type="containsText" dxfId="1001" priority="12" operator="containsText" text="Погрузчик базы">
      <formula>NOT(ISERROR(SEARCH("Погрузчик базы",E2)))</formula>
    </cfRule>
  </conditionalFormatting>
  <conditionalFormatting sqref="E2:E354">
    <cfRule type="containsText" dxfId="1000" priority="10" operator="containsText" text="Трактор базы">
      <formula>NOT(ISERROR(SEARCH("Трактор базы",E2)))</formula>
    </cfRule>
  </conditionalFormatting>
  <conditionalFormatting sqref="A2:C340">
    <cfRule type="expression" dxfId="999" priority="9">
      <formula>$A2="пн"</formula>
    </cfRule>
  </conditionalFormatting>
  <conditionalFormatting sqref="A2:C342">
    <cfRule type="expression" dxfId="998" priority="3">
      <formula>$A2="вс"</formula>
    </cfRule>
    <cfRule type="expression" dxfId="997" priority="4">
      <formula>$A2="сб"</formula>
    </cfRule>
    <cfRule type="expression" dxfId="996" priority="5">
      <formula>$A2="пт"</formula>
    </cfRule>
    <cfRule type="expression" dxfId="995" priority="6">
      <formula>$A2="чт"</formula>
    </cfRule>
    <cfRule type="expression" dxfId="994" priority="7">
      <formula>$A2="ср"</formula>
    </cfRule>
    <cfRule type="expression" dxfId="993" priority="8">
      <formula>$A2="вт"</formula>
    </cfRule>
  </conditionalFormatting>
  <conditionalFormatting sqref="D2:D351">
    <cfRule type="containsText" dxfId="9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9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49"/>
  <sheetViews>
    <sheetView zoomScale="90" zoomScaleNormal="90" workbookViewId="0">
      <pane ySplit="1" topLeftCell="A222" activePane="bottomLeft" state="frozen"/>
      <selection pane="bottomLeft" activeCell="D249" sqref="D2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t="s">
        <v>4</v>
      </c>
      <c r="E2" t="s">
        <v>8</v>
      </c>
      <c r="I2" t="s">
        <v>8761</v>
      </c>
      <c r="J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t="s">
        <v>4</v>
      </c>
      <c r="E3" t="s">
        <v>8</v>
      </c>
      <c r="I3" t="s">
        <v>8764</v>
      </c>
      <c r="J3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t="s">
        <v>4</v>
      </c>
      <c r="E4" t="s">
        <v>8</v>
      </c>
      <c r="I4" t="s">
        <v>8767</v>
      </c>
      <c r="J4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t="s">
        <v>4</v>
      </c>
      <c r="E5" t="s">
        <v>8</v>
      </c>
      <c r="I5" t="s">
        <v>9556</v>
      </c>
      <c r="J5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t="s">
        <v>4</v>
      </c>
      <c r="E6" t="s">
        <v>8</v>
      </c>
      <c r="I6" t="s">
        <v>9559</v>
      </c>
      <c r="J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t="s">
        <v>4</v>
      </c>
      <c r="E7" t="s">
        <v>8</v>
      </c>
      <c r="I7" t="s">
        <v>9562</v>
      </c>
      <c r="J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t="s">
        <v>4</v>
      </c>
      <c r="E8" t="s">
        <v>8</v>
      </c>
      <c r="I8" t="s">
        <v>9547</v>
      </c>
      <c r="J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t="s">
        <v>4</v>
      </c>
      <c r="E9" t="s">
        <v>8</v>
      </c>
      <c r="I9" t="s">
        <v>9257</v>
      </c>
      <c r="J9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t="s">
        <v>4</v>
      </c>
      <c r="E10" t="s">
        <v>8</v>
      </c>
      <c r="I10" t="s">
        <v>9550</v>
      </c>
      <c r="J10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t="s">
        <v>4</v>
      </c>
      <c r="E11" t="s">
        <v>8</v>
      </c>
      <c r="I11" t="s">
        <v>9260</v>
      </c>
      <c r="J11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t="s">
        <v>4</v>
      </c>
      <c r="E12" t="s">
        <v>8</v>
      </c>
      <c r="I12" t="s">
        <v>9553</v>
      </c>
      <c r="J1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t="s">
        <v>4</v>
      </c>
      <c r="E13" t="s">
        <v>8</v>
      </c>
      <c r="I13" t="s">
        <v>9851</v>
      </c>
      <c r="J13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t="s">
        <v>4</v>
      </c>
      <c r="E14" t="s">
        <v>8</v>
      </c>
      <c r="I14" t="s">
        <v>9854</v>
      </c>
      <c r="J14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t="s">
        <v>803</v>
      </c>
      <c r="E15" t="s">
        <v>8</v>
      </c>
      <c r="I15" t="s">
        <v>9857</v>
      </c>
      <c r="J15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t="s">
        <v>4</v>
      </c>
      <c r="E16" t="s">
        <v>8</v>
      </c>
      <c r="I16" t="s">
        <v>10324</v>
      </c>
      <c r="J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t="s">
        <v>4</v>
      </c>
      <c r="E17" t="s">
        <v>8</v>
      </c>
      <c r="I17" t="s">
        <v>10327</v>
      </c>
      <c r="J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t="s">
        <v>4</v>
      </c>
      <c r="E18" t="s">
        <v>8</v>
      </c>
      <c r="I18" t="s">
        <v>10330</v>
      </c>
      <c r="J1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t="s">
        <v>4</v>
      </c>
      <c r="E19" t="s">
        <v>8</v>
      </c>
      <c r="I19" t="s">
        <v>10333</v>
      </c>
      <c r="J19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t="s">
        <v>4</v>
      </c>
      <c r="E20" t="s">
        <v>8</v>
      </c>
      <c r="I20" t="s">
        <v>10372</v>
      </c>
      <c r="J20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t="s">
        <v>803</v>
      </c>
      <c r="E21" t="s">
        <v>8</v>
      </c>
      <c r="I21" t="s">
        <v>10375</v>
      </c>
      <c r="J21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t="s">
        <v>4</v>
      </c>
      <c r="E22" t="s">
        <v>8</v>
      </c>
      <c r="I22" t="s">
        <v>11189</v>
      </c>
      <c r="J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t="s">
        <v>4</v>
      </c>
      <c r="E23" t="s">
        <v>8</v>
      </c>
      <c r="I23" t="s">
        <v>11192</v>
      </c>
      <c r="J23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t="s">
        <v>4</v>
      </c>
      <c r="E24" t="s">
        <v>8</v>
      </c>
      <c r="I24" t="s">
        <v>11195</v>
      </c>
      <c r="J24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t="s">
        <v>4</v>
      </c>
      <c r="E25" t="s">
        <v>8</v>
      </c>
      <c r="I25" t="s">
        <v>11198</v>
      </c>
      <c r="J25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t="s">
        <v>4</v>
      </c>
      <c r="E26" t="s">
        <v>8</v>
      </c>
      <c r="I26" t="s">
        <v>11201</v>
      </c>
      <c r="J2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t="s">
        <v>4</v>
      </c>
      <c r="E27" t="s">
        <v>8</v>
      </c>
      <c r="I27" t="s">
        <v>11539</v>
      </c>
      <c r="J2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t="s">
        <v>4</v>
      </c>
      <c r="E28" t="s">
        <v>8</v>
      </c>
      <c r="I28" t="s">
        <v>11542</v>
      </c>
      <c r="J2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t="s">
        <v>4</v>
      </c>
      <c r="E29" t="s">
        <v>8</v>
      </c>
      <c r="I29" t="s">
        <v>11545</v>
      </c>
      <c r="J29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t="s">
        <v>4</v>
      </c>
      <c r="E30" t="s">
        <v>8</v>
      </c>
      <c r="I30" t="s">
        <v>11548</v>
      </c>
      <c r="J30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t="s">
        <v>4</v>
      </c>
      <c r="E31" t="s">
        <v>8</v>
      </c>
      <c r="I31" t="s">
        <v>11551</v>
      </c>
      <c r="J31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t="s">
        <v>4</v>
      </c>
      <c r="E32" t="s">
        <v>8</v>
      </c>
      <c r="I32" t="s">
        <v>11554</v>
      </c>
      <c r="J3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t="s">
        <v>4</v>
      </c>
      <c r="E33" t="s">
        <v>8</v>
      </c>
      <c r="I33" t="s">
        <v>11557</v>
      </c>
      <c r="J33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t="s">
        <v>4</v>
      </c>
      <c r="E34" t="s">
        <v>8</v>
      </c>
      <c r="I34" t="s">
        <v>11560</v>
      </c>
      <c r="J34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t="s">
        <v>4</v>
      </c>
      <c r="E35" t="s">
        <v>8</v>
      </c>
      <c r="I35" t="s">
        <v>11563</v>
      </c>
      <c r="J35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t="s">
        <v>4</v>
      </c>
      <c r="E36" t="s">
        <v>8</v>
      </c>
      <c r="I36" t="s">
        <v>11566</v>
      </c>
      <c r="J3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t="s">
        <v>4</v>
      </c>
      <c r="E37" t="s">
        <v>8</v>
      </c>
      <c r="I37" t="s">
        <v>11569</v>
      </c>
      <c r="J3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t="s">
        <v>4</v>
      </c>
      <c r="E38" t="s">
        <v>8</v>
      </c>
      <c r="I38" t="s">
        <v>12391</v>
      </c>
      <c r="J3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t="s">
        <v>4</v>
      </c>
      <c r="E39" t="s">
        <v>8</v>
      </c>
      <c r="I39" t="s">
        <v>12394</v>
      </c>
      <c r="J39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t="s">
        <v>4</v>
      </c>
      <c r="E40" t="s">
        <v>8</v>
      </c>
      <c r="I40" t="s">
        <v>12397</v>
      </c>
      <c r="J40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t="s">
        <v>4</v>
      </c>
      <c r="E41" t="s">
        <v>8</v>
      </c>
      <c r="I41" t="s">
        <v>12400</v>
      </c>
      <c r="J41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t="s">
        <v>4</v>
      </c>
      <c r="E42" t="s">
        <v>8</v>
      </c>
      <c r="I42" t="s">
        <v>12905</v>
      </c>
      <c r="J4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t="s">
        <v>4</v>
      </c>
      <c r="E43" t="s">
        <v>8</v>
      </c>
      <c r="I43" t="s">
        <v>12908</v>
      </c>
      <c r="J43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t="s">
        <v>4</v>
      </c>
      <c r="E44" t="s">
        <v>8</v>
      </c>
      <c r="I44" t="s">
        <v>12911</v>
      </c>
      <c r="J44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t="s">
        <v>4</v>
      </c>
      <c r="E45" t="s">
        <v>8</v>
      </c>
      <c r="I45" t="s">
        <v>13205</v>
      </c>
      <c r="J45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t="s">
        <v>4</v>
      </c>
      <c r="E46" t="s">
        <v>8</v>
      </c>
      <c r="I46" t="s">
        <v>13208</v>
      </c>
      <c r="J4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t="s">
        <v>4</v>
      </c>
      <c r="E47" t="s">
        <v>8</v>
      </c>
      <c r="I47" t="s">
        <v>13211</v>
      </c>
      <c r="J4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t="s">
        <v>4</v>
      </c>
      <c r="E48" t="s">
        <v>8</v>
      </c>
      <c r="I48" t="s">
        <v>13214</v>
      </c>
      <c r="J4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t="s">
        <v>4</v>
      </c>
      <c r="E49" t="s">
        <v>8</v>
      </c>
      <c r="I49" t="s">
        <v>14034</v>
      </c>
      <c r="J49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t="s">
        <v>4</v>
      </c>
      <c r="E50" t="s">
        <v>8</v>
      </c>
      <c r="I50" t="s">
        <v>14037</v>
      </c>
      <c r="J50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t="s">
        <v>4</v>
      </c>
      <c r="E51" t="s">
        <v>8</v>
      </c>
      <c r="I51" t="s">
        <v>14040</v>
      </c>
      <c r="J51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t="s">
        <v>4</v>
      </c>
      <c r="E52" t="s">
        <v>8</v>
      </c>
      <c r="I52" t="s">
        <v>14043</v>
      </c>
      <c r="J5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t="s">
        <v>4</v>
      </c>
      <c r="E53" t="s">
        <v>8</v>
      </c>
      <c r="I53" t="s">
        <v>14046</v>
      </c>
      <c r="J53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t="s">
        <v>4</v>
      </c>
      <c r="E54" t="s">
        <v>8</v>
      </c>
      <c r="I54" t="s">
        <v>14049</v>
      </c>
      <c r="J54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t="s">
        <v>4</v>
      </c>
      <c r="E55" t="s">
        <v>8</v>
      </c>
      <c r="I55" t="s">
        <v>14052</v>
      </c>
      <c r="J55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t="s">
        <v>4</v>
      </c>
      <c r="E56" t="s">
        <v>8</v>
      </c>
      <c r="I56" t="s">
        <v>14090</v>
      </c>
      <c r="J5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t="s">
        <v>4</v>
      </c>
      <c r="E57" t="s">
        <v>8</v>
      </c>
      <c r="I57" t="s">
        <v>14093</v>
      </c>
      <c r="J5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t="s">
        <v>4</v>
      </c>
      <c r="E58" t="s">
        <v>8</v>
      </c>
      <c r="I58" t="s">
        <v>14096</v>
      </c>
      <c r="J5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t="s">
        <v>4</v>
      </c>
      <c r="E59" t="s">
        <v>8</v>
      </c>
      <c r="I59" t="s">
        <v>14099</v>
      </c>
      <c r="J59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t="s">
        <v>4</v>
      </c>
      <c r="E60" t="s">
        <v>8</v>
      </c>
      <c r="I60" t="s">
        <v>14102</v>
      </c>
      <c r="J60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t="s">
        <v>4</v>
      </c>
      <c r="E61" t="s">
        <v>8</v>
      </c>
      <c r="I61" t="s">
        <v>14598</v>
      </c>
      <c r="J61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t="s">
        <v>4</v>
      </c>
      <c r="E62" t="s">
        <v>8</v>
      </c>
      <c r="I62" t="s">
        <v>14105</v>
      </c>
      <c r="J6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t="s">
        <v>4</v>
      </c>
      <c r="E63" t="s">
        <v>8</v>
      </c>
      <c r="I63" t="s">
        <v>14601</v>
      </c>
      <c r="J63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t="s">
        <v>4</v>
      </c>
      <c r="E64" t="s">
        <v>8</v>
      </c>
      <c r="I64" t="s">
        <v>14108</v>
      </c>
      <c r="J64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t="s">
        <v>4</v>
      </c>
      <c r="E65" t="s">
        <v>8</v>
      </c>
      <c r="I65" t="s">
        <v>14604</v>
      </c>
      <c r="J65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t="s">
        <v>4</v>
      </c>
      <c r="E66" t="s">
        <v>8</v>
      </c>
      <c r="I66" t="s">
        <v>14607</v>
      </c>
      <c r="J6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t="s">
        <v>4</v>
      </c>
      <c r="E67" t="s">
        <v>8</v>
      </c>
      <c r="I67" t="s">
        <v>14111</v>
      </c>
      <c r="J6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t="s">
        <v>4</v>
      </c>
      <c r="E68" t="s">
        <v>8</v>
      </c>
      <c r="I68" t="s">
        <v>14610</v>
      </c>
      <c r="J6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t="s">
        <v>4</v>
      </c>
      <c r="E69" t="s">
        <v>8</v>
      </c>
      <c r="I69" t="s">
        <v>14613</v>
      </c>
      <c r="J69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t="s">
        <v>4</v>
      </c>
      <c r="E70" t="s">
        <v>8</v>
      </c>
      <c r="I70" t="s">
        <v>14616</v>
      </c>
      <c r="J70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t="s">
        <v>4</v>
      </c>
      <c r="E71" t="s">
        <v>8</v>
      </c>
      <c r="I71" t="s">
        <v>14619</v>
      </c>
      <c r="J71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t="s">
        <v>4</v>
      </c>
      <c r="E72" t="s">
        <v>8</v>
      </c>
      <c r="I72" t="s">
        <v>14622</v>
      </c>
      <c r="J7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t="s">
        <v>4</v>
      </c>
      <c r="E73" t="s">
        <v>8</v>
      </c>
      <c r="I73" t="s">
        <v>15071</v>
      </c>
      <c r="J73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t="s">
        <v>4</v>
      </c>
      <c r="E74" t="s">
        <v>8</v>
      </c>
      <c r="I74" t="s">
        <v>15074</v>
      </c>
      <c r="J74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t="s">
        <v>4</v>
      </c>
      <c r="E75" t="s">
        <v>8</v>
      </c>
      <c r="I75" t="s">
        <v>15077</v>
      </c>
      <c r="J75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t="s">
        <v>4</v>
      </c>
      <c r="E76" t="s">
        <v>8</v>
      </c>
      <c r="I76" t="s">
        <v>15080</v>
      </c>
      <c r="J7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t="s">
        <v>4</v>
      </c>
      <c r="E77" t="s">
        <v>8</v>
      </c>
      <c r="I77" t="s">
        <v>15083</v>
      </c>
      <c r="J7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t="s">
        <v>4</v>
      </c>
      <c r="E78" t="s">
        <v>8</v>
      </c>
      <c r="I78" t="s">
        <v>15086</v>
      </c>
      <c r="J7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t="s">
        <v>4</v>
      </c>
      <c r="E79" t="s">
        <v>8</v>
      </c>
      <c r="I79" t="s">
        <v>15089</v>
      </c>
      <c r="J79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t="s">
        <v>4</v>
      </c>
      <c r="E80" t="s">
        <v>8</v>
      </c>
      <c r="I80" t="s">
        <v>15092</v>
      </c>
      <c r="J80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t="s">
        <v>4</v>
      </c>
      <c r="E81" t="s">
        <v>8</v>
      </c>
      <c r="I81" t="s">
        <v>15593</v>
      </c>
      <c r="J81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t="s">
        <v>4</v>
      </c>
      <c r="E82" t="s">
        <v>8</v>
      </c>
      <c r="I82" t="s">
        <v>15596</v>
      </c>
      <c r="J8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t="s">
        <v>4</v>
      </c>
      <c r="E83" t="s">
        <v>8</v>
      </c>
      <c r="I83" t="s">
        <v>15599</v>
      </c>
      <c r="J83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t="s">
        <v>4</v>
      </c>
      <c r="E84" t="s">
        <v>8</v>
      </c>
      <c r="I84" t="s">
        <v>15895</v>
      </c>
      <c r="J84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t="s">
        <v>4</v>
      </c>
      <c r="E85" t="s">
        <v>8</v>
      </c>
      <c r="I85" t="s">
        <v>15898</v>
      </c>
      <c r="J85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t="s">
        <v>4</v>
      </c>
      <c r="E86" t="s">
        <v>8</v>
      </c>
      <c r="I86" t="s">
        <v>15901</v>
      </c>
      <c r="J8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t="s">
        <v>4</v>
      </c>
      <c r="E87" t="s">
        <v>8</v>
      </c>
      <c r="I87" t="s">
        <v>15904</v>
      </c>
      <c r="J8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t="s">
        <v>4</v>
      </c>
      <c r="E88" t="s">
        <v>8</v>
      </c>
      <c r="I88" t="s">
        <v>15602</v>
      </c>
      <c r="J8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t="s">
        <v>4</v>
      </c>
      <c r="E89" t="s">
        <v>14373</v>
      </c>
      <c r="I89" t="s">
        <v>15605</v>
      </c>
      <c r="J89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t="s">
        <v>4</v>
      </c>
      <c r="E90" t="s">
        <v>8</v>
      </c>
      <c r="I90" t="s">
        <v>15608</v>
      </c>
      <c r="J90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t="s">
        <v>4</v>
      </c>
      <c r="E91" t="s">
        <v>8</v>
      </c>
      <c r="I91" t="s">
        <v>16039</v>
      </c>
      <c r="J91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t="s">
        <v>803</v>
      </c>
      <c r="E92" t="s">
        <v>8</v>
      </c>
      <c r="I92" t="s">
        <v>16042</v>
      </c>
      <c r="J9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t="s">
        <v>4</v>
      </c>
      <c r="E93" t="s">
        <v>8</v>
      </c>
      <c r="I93" t="s">
        <v>16145</v>
      </c>
      <c r="J93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t="s">
        <v>163</v>
      </c>
      <c r="E94" t="s">
        <v>16293</v>
      </c>
      <c r="F94" t="s">
        <v>60</v>
      </c>
      <c r="I94" t="s">
        <v>16148</v>
      </c>
      <c r="J94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t="s">
        <v>4</v>
      </c>
      <c r="E95" t="s">
        <v>8</v>
      </c>
      <c r="I95" t="s">
        <v>16671</v>
      </c>
      <c r="J95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t="s">
        <v>4</v>
      </c>
      <c r="E96" t="s">
        <v>8</v>
      </c>
      <c r="I96" t="s">
        <v>16674</v>
      </c>
      <c r="J9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t="s">
        <v>4</v>
      </c>
      <c r="E97" t="s">
        <v>8</v>
      </c>
      <c r="I97" t="s">
        <v>16677</v>
      </c>
      <c r="J9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t="s">
        <v>4</v>
      </c>
      <c r="E98" t="s">
        <v>8</v>
      </c>
      <c r="I98" t="s">
        <v>16680</v>
      </c>
      <c r="J9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t="s">
        <v>4</v>
      </c>
      <c r="E99" t="s">
        <v>8</v>
      </c>
      <c r="I99" t="s">
        <v>16683</v>
      </c>
      <c r="J99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t="s">
        <v>4</v>
      </c>
      <c r="E100" t="s">
        <v>260</v>
      </c>
      <c r="I100" t="s">
        <v>16686</v>
      </c>
      <c r="J100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t="s">
        <v>4</v>
      </c>
      <c r="E101" t="s">
        <v>260</v>
      </c>
      <c r="I101" t="s">
        <v>16689</v>
      </c>
      <c r="J101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t="s">
        <v>4</v>
      </c>
      <c r="E102" t="s">
        <v>260</v>
      </c>
      <c r="I102" t="s">
        <v>16692</v>
      </c>
      <c r="J10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t="s">
        <v>305</v>
      </c>
      <c r="E103" t="s">
        <v>86</v>
      </c>
      <c r="I103" t="s">
        <v>16695</v>
      </c>
      <c r="J103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t="s">
        <v>305</v>
      </c>
      <c r="E104" t="s">
        <v>86</v>
      </c>
      <c r="I104" t="s">
        <v>16698</v>
      </c>
      <c r="J104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t="s">
        <v>4</v>
      </c>
      <c r="E105" t="s">
        <v>8</v>
      </c>
      <c r="I105" t="s">
        <v>16701</v>
      </c>
      <c r="J105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t="s">
        <v>4</v>
      </c>
      <c r="E106" t="s">
        <v>8</v>
      </c>
      <c r="I106" t="s">
        <v>16827</v>
      </c>
      <c r="J10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t="s">
        <v>4</v>
      </c>
      <c r="E107" t="s">
        <v>8</v>
      </c>
      <c r="I107" t="s">
        <v>16830</v>
      </c>
      <c r="J10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t="s">
        <v>4</v>
      </c>
      <c r="E108" t="s">
        <v>8</v>
      </c>
      <c r="I108" t="s">
        <v>16833</v>
      </c>
      <c r="J10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t="s">
        <v>4</v>
      </c>
      <c r="E109" t="s">
        <v>8</v>
      </c>
      <c r="I109" t="s">
        <v>16836</v>
      </c>
      <c r="J109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t="s">
        <v>4</v>
      </c>
      <c r="E110" t="s">
        <v>8</v>
      </c>
      <c r="I110" t="s">
        <v>17096</v>
      </c>
      <c r="J110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t="s">
        <v>775</v>
      </c>
      <c r="I111" t="s">
        <v>17099</v>
      </c>
      <c r="J111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t="s">
        <v>4</v>
      </c>
      <c r="E112" t="s">
        <v>8</v>
      </c>
      <c r="I112" t="s">
        <v>17102</v>
      </c>
      <c r="J11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t="s">
        <v>4</v>
      </c>
      <c r="E113" t="s">
        <v>8</v>
      </c>
      <c r="I113" t="s">
        <v>17105</v>
      </c>
      <c r="J113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t="s">
        <v>775</v>
      </c>
      <c r="I114" t="s">
        <v>17108</v>
      </c>
      <c r="J114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t="s">
        <v>775</v>
      </c>
      <c r="I115" t="s">
        <v>17111</v>
      </c>
      <c r="J115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t="s">
        <v>4</v>
      </c>
      <c r="E116" t="s">
        <v>8</v>
      </c>
      <c r="I116" t="s">
        <v>17114</v>
      </c>
      <c r="J1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t="s">
        <v>775</v>
      </c>
      <c r="I117" t="s">
        <v>17166</v>
      </c>
      <c r="J1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t="s">
        <v>4</v>
      </c>
      <c r="E118" t="s">
        <v>8</v>
      </c>
      <c r="I118" t="s">
        <v>17169</v>
      </c>
      <c r="J11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t="s">
        <v>775</v>
      </c>
      <c r="I119" t="s">
        <v>17960</v>
      </c>
      <c r="J119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t="s">
        <v>4</v>
      </c>
      <c r="E120" t="s">
        <v>8</v>
      </c>
      <c r="I120" t="s">
        <v>17963</v>
      </c>
      <c r="J120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t="s">
        <v>775</v>
      </c>
      <c r="I121" t="s">
        <v>17966</v>
      </c>
      <c r="J121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t="s">
        <v>775</v>
      </c>
      <c r="I122" t="s">
        <v>17969</v>
      </c>
      <c r="J1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t="s">
        <v>4</v>
      </c>
      <c r="E123" t="s">
        <v>8</v>
      </c>
      <c r="I123" t="s">
        <v>17972</v>
      </c>
      <c r="J123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t="s">
        <v>4</v>
      </c>
      <c r="E124" t="s">
        <v>8</v>
      </c>
      <c r="I124" t="s">
        <v>17975</v>
      </c>
      <c r="J124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t="s">
        <v>4</v>
      </c>
      <c r="E125" t="s">
        <v>8</v>
      </c>
      <c r="I125" t="s">
        <v>17978</v>
      </c>
      <c r="J125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t="s">
        <v>4</v>
      </c>
      <c r="E126" t="s">
        <v>8</v>
      </c>
      <c r="I126" t="s">
        <v>17981</v>
      </c>
      <c r="J12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t="s">
        <v>4</v>
      </c>
      <c r="E127" t="s">
        <v>8</v>
      </c>
      <c r="I127" t="s">
        <v>18445</v>
      </c>
      <c r="J12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t="s">
        <v>4</v>
      </c>
      <c r="E128" t="s">
        <v>8</v>
      </c>
      <c r="I128" t="s">
        <v>18448</v>
      </c>
      <c r="J12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t="s">
        <v>4</v>
      </c>
      <c r="E129" t="s">
        <v>8</v>
      </c>
      <c r="I129" t="s">
        <v>18451</v>
      </c>
      <c r="J129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t="s">
        <v>4</v>
      </c>
      <c r="E130" t="s">
        <v>8</v>
      </c>
      <c r="I130" t="s">
        <v>18454</v>
      </c>
      <c r="J130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t="s">
        <v>775</v>
      </c>
      <c r="I131" t="s">
        <v>18457</v>
      </c>
      <c r="J131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t="s">
        <v>775</v>
      </c>
      <c r="I132" t="s">
        <v>18460</v>
      </c>
      <c r="J13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t="s">
        <v>4</v>
      </c>
      <c r="E133" t="s">
        <v>8</v>
      </c>
      <c r="I133" t="s">
        <v>18463</v>
      </c>
      <c r="J133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t="s">
        <v>775</v>
      </c>
      <c r="I134" t="s">
        <v>18466</v>
      </c>
      <c r="J134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t="s">
        <v>4</v>
      </c>
      <c r="E135" t="s">
        <v>8</v>
      </c>
      <c r="I135" t="s">
        <v>18469</v>
      </c>
      <c r="J135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t="s">
        <v>4</v>
      </c>
      <c r="E136" t="s">
        <v>8</v>
      </c>
      <c r="I136" t="s">
        <v>18472</v>
      </c>
      <c r="J13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t="s">
        <v>4</v>
      </c>
      <c r="E137" t="s">
        <v>8</v>
      </c>
      <c r="I137" t="s">
        <v>18819</v>
      </c>
      <c r="J13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t="s">
        <v>4</v>
      </c>
      <c r="E138" t="s">
        <v>8</v>
      </c>
      <c r="I138" t="s">
        <v>18822</v>
      </c>
      <c r="J13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t="s">
        <v>4</v>
      </c>
      <c r="E139" t="s">
        <v>8</v>
      </c>
      <c r="I139" t="s">
        <v>18825</v>
      </c>
      <c r="J139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t="s">
        <v>4</v>
      </c>
      <c r="E140" t="s">
        <v>8</v>
      </c>
      <c r="I140" t="s">
        <v>18828</v>
      </c>
      <c r="J140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t="s">
        <v>4</v>
      </c>
      <c r="E141" t="s">
        <v>8</v>
      </c>
      <c r="I141" t="s">
        <v>18831</v>
      </c>
      <c r="J141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t="s">
        <v>4</v>
      </c>
      <c r="E142" t="s">
        <v>8</v>
      </c>
      <c r="I142" t="s">
        <v>18834</v>
      </c>
      <c r="J14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t="s">
        <v>4</v>
      </c>
      <c r="E143" t="s">
        <v>8</v>
      </c>
      <c r="I143" t="s">
        <v>18837</v>
      </c>
      <c r="J143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t="s">
        <v>4</v>
      </c>
      <c r="E144" t="s">
        <v>8</v>
      </c>
      <c r="I144" t="s">
        <v>18840</v>
      </c>
      <c r="J144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t="s">
        <v>4</v>
      </c>
      <c r="E145" t="s">
        <v>8</v>
      </c>
      <c r="I145" t="s">
        <v>19481</v>
      </c>
      <c r="J145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t="s">
        <v>4</v>
      </c>
      <c r="E146" t="s">
        <v>8</v>
      </c>
      <c r="I146" t="s">
        <v>19484</v>
      </c>
      <c r="J14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t="s">
        <v>775</v>
      </c>
      <c r="I147" t="s">
        <v>19487</v>
      </c>
      <c r="J14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t="s">
        <v>4</v>
      </c>
      <c r="E148" t="s">
        <v>8</v>
      </c>
      <c r="I148" t="s">
        <v>19490</v>
      </c>
      <c r="J14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t="s">
        <v>4</v>
      </c>
      <c r="E149" t="s">
        <v>8</v>
      </c>
      <c r="I149" t="s">
        <v>19493</v>
      </c>
      <c r="J149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t="s">
        <v>4</v>
      </c>
      <c r="E150" t="s">
        <v>8</v>
      </c>
      <c r="I150" t="s">
        <v>19846</v>
      </c>
      <c r="J150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t="s">
        <v>803</v>
      </c>
      <c r="E151" t="s">
        <v>8</v>
      </c>
      <c r="I151" t="s">
        <v>19849</v>
      </c>
      <c r="J151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t="s">
        <v>803</v>
      </c>
      <c r="E152" t="s">
        <v>8</v>
      </c>
      <c r="I152" t="s">
        <v>19852</v>
      </c>
      <c r="J15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t="s">
        <v>115</v>
      </c>
      <c r="E153" t="s">
        <v>86</v>
      </c>
      <c r="F153" t="s">
        <v>20474</v>
      </c>
      <c r="I153" t="s">
        <v>20055</v>
      </c>
      <c r="J153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t="s">
        <v>4</v>
      </c>
      <c r="E154" t="s">
        <v>3229</v>
      </c>
      <c r="I154" t="s">
        <v>20058</v>
      </c>
      <c r="J154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t="s">
        <v>115</v>
      </c>
      <c r="E155" t="s">
        <v>4859</v>
      </c>
      <c r="F155" t="s">
        <v>58</v>
      </c>
      <c r="H155" t="s">
        <v>1135</v>
      </c>
      <c r="I155" t="s">
        <v>20061</v>
      </c>
      <c r="J155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t="s">
        <v>4</v>
      </c>
      <c r="E156" t="s">
        <v>8</v>
      </c>
      <c r="I156" t="s">
        <v>20064</v>
      </c>
      <c r="J15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t="s">
        <v>4</v>
      </c>
      <c r="E157" t="s">
        <v>8</v>
      </c>
      <c r="I157" t="s">
        <v>20067</v>
      </c>
      <c r="J15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t="s">
        <v>305</v>
      </c>
      <c r="E158" t="s">
        <v>86</v>
      </c>
      <c r="I158" t="s">
        <v>20070</v>
      </c>
      <c r="J15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t="s">
        <v>4</v>
      </c>
      <c r="E159" t="s">
        <v>8</v>
      </c>
      <c r="I159" t="s">
        <v>20073</v>
      </c>
      <c r="J159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t="s">
        <v>4</v>
      </c>
      <c r="E160" t="s">
        <v>8</v>
      </c>
      <c r="I160" t="s">
        <v>20076</v>
      </c>
      <c r="J160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t="s">
        <v>4</v>
      </c>
      <c r="E161" t="s">
        <v>8</v>
      </c>
      <c r="I161" t="s">
        <v>20079</v>
      </c>
      <c r="J161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t="s">
        <v>4</v>
      </c>
      <c r="E162" t="s">
        <v>8</v>
      </c>
      <c r="I162" t="s">
        <v>20082</v>
      </c>
      <c r="J16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t="s">
        <v>4</v>
      </c>
      <c r="E163" t="s">
        <v>8</v>
      </c>
      <c r="I163" t="s">
        <v>20693</v>
      </c>
      <c r="J163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t="s">
        <v>305</v>
      </c>
      <c r="E164" t="s">
        <v>86</v>
      </c>
      <c r="I164" t="s">
        <v>20696</v>
      </c>
      <c r="J164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t="s">
        <v>803</v>
      </c>
      <c r="E165" t="s">
        <v>8</v>
      </c>
      <c r="I165" t="s">
        <v>20699</v>
      </c>
      <c r="J165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t="s">
        <v>803</v>
      </c>
      <c r="E166" t="s">
        <v>8</v>
      </c>
      <c r="I166" t="s">
        <v>20702</v>
      </c>
      <c r="J16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t="s">
        <v>775</v>
      </c>
      <c r="E167" t="s">
        <v>646</v>
      </c>
      <c r="I167" t="s">
        <v>20705</v>
      </c>
      <c r="J16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t="s">
        <v>775</v>
      </c>
      <c r="E168" t="s">
        <v>646</v>
      </c>
      <c r="I168" t="s">
        <v>20708</v>
      </c>
      <c r="J16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t="s">
        <v>803</v>
      </c>
      <c r="E169" t="s">
        <v>8</v>
      </c>
      <c r="I169" t="s">
        <v>20711</v>
      </c>
      <c r="J169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t="s">
        <v>775</v>
      </c>
      <c r="E170" t="s">
        <v>646</v>
      </c>
      <c r="I170" t="s">
        <v>20714</v>
      </c>
      <c r="J170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t="s">
        <v>803</v>
      </c>
      <c r="E171" t="s">
        <v>8</v>
      </c>
      <c r="I171" t="s">
        <v>20717</v>
      </c>
      <c r="J171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t="s">
        <v>803</v>
      </c>
      <c r="E172" t="s">
        <v>8</v>
      </c>
      <c r="I172" t="s">
        <v>20720</v>
      </c>
      <c r="J17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t="s">
        <v>775</v>
      </c>
      <c r="E173" t="s">
        <v>646</v>
      </c>
      <c r="I173" t="s">
        <v>21260</v>
      </c>
      <c r="J173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t="s">
        <v>803</v>
      </c>
      <c r="E174" t="s">
        <v>8</v>
      </c>
      <c r="I174" t="s">
        <v>21263</v>
      </c>
      <c r="J174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t="s">
        <v>775</v>
      </c>
      <c r="E175" t="s">
        <v>646</v>
      </c>
      <c r="I175" t="s">
        <v>21266</v>
      </c>
      <c r="J175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t="s">
        <v>803</v>
      </c>
      <c r="E176" t="s">
        <v>8</v>
      </c>
      <c r="I176" t="s">
        <v>21269</v>
      </c>
      <c r="J17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t="s">
        <v>775</v>
      </c>
      <c r="E177" t="s">
        <v>646</v>
      </c>
      <c r="I177" t="s">
        <v>21272</v>
      </c>
      <c r="J17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t="s">
        <v>775</v>
      </c>
      <c r="E178" t="s">
        <v>646</v>
      </c>
      <c r="I178" t="s">
        <v>21275</v>
      </c>
      <c r="J17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t="s">
        <v>775</v>
      </c>
      <c r="E179" t="s">
        <v>646</v>
      </c>
      <c r="I179" t="s">
        <v>21278</v>
      </c>
      <c r="J179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t="s">
        <v>803</v>
      </c>
      <c r="E180" t="s">
        <v>8</v>
      </c>
      <c r="I180" t="s">
        <v>21281</v>
      </c>
      <c r="J180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t="s">
        <v>803</v>
      </c>
      <c r="E181" t="s">
        <v>8</v>
      </c>
      <c r="I181" t="s">
        <v>21941</v>
      </c>
      <c r="J181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t="s">
        <v>803</v>
      </c>
      <c r="E182" t="s">
        <v>8</v>
      </c>
      <c r="I182" t="s">
        <v>21944</v>
      </c>
      <c r="J18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t="s">
        <v>803</v>
      </c>
      <c r="E183" t="s">
        <v>8</v>
      </c>
      <c r="I183" t="s">
        <v>21947</v>
      </c>
      <c r="J183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t="s">
        <v>803</v>
      </c>
      <c r="E184" t="s">
        <v>8</v>
      </c>
      <c r="I184" t="s">
        <v>21950</v>
      </c>
      <c r="J184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t="s">
        <v>803</v>
      </c>
      <c r="E185" t="s">
        <v>8</v>
      </c>
      <c r="I185" t="s">
        <v>22148</v>
      </c>
      <c r="J185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t="s">
        <v>803</v>
      </c>
      <c r="E186" t="s">
        <v>8</v>
      </c>
      <c r="I186" t="s">
        <v>22151</v>
      </c>
      <c r="J18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t="s">
        <v>8222</v>
      </c>
      <c r="E187" t="s">
        <v>86</v>
      </c>
      <c r="I187" t="s">
        <v>22154</v>
      </c>
      <c r="J18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t="s">
        <v>803</v>
      </c>
      <c r="E188" t="s">
        <v>8</v>
      </c>
      <c r="I188" t="s">
        <v>22157</v>
      </c>
      <c r="J18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t="s">
        <v>775</v>
      </c>
      <c r="E189" t="s">
        <v>646</v>
      </c>
      <c r="I189" t="s">
        <v>22160</v>
      </c>
      <c r="J189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t="s">
        <v>775</v>
      </c>
      <c r="E190" t="s">
        <v>646</v>
      </c>
      <c r="I190" t="s">
        <v>22163</v>
      </c>
      <c r="J190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t="s">
        <v>803</v>
      </c>
      <c r="E191" t="s">
        <v>8</v>
      </c>
      <c r="I191" t="s">
        <v>22166</v>
      </c>
      <c r="J191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t="s">
        <v>775</v>
      </c>
      <c r="E192" t="s">
        <v>646</v>
      </c>
      <c r="I192" t="s">
        <v>22983</v>
      </c>
      <c r="J19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t="s">
        <v>803</v>
      </c>
      <c r="E193" t="s">
        <v>8</v>
      </c>
      <c r="I193" t="s">
        <v>22986</v>
      </c>
      <c r="J193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t="s">
        <v>803</v>
      </c>
      <c r="E194" t="s">
        <v>8</v>
      </c>
      <c r="I194" t="s">
        <v>22989</v>
      </c>
      <c r="J194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t="s">
        <v>775</v>
      </c>
      <c r="E195" t="s">
        <v>646</v>
      </c>
      <c r="I195" t="s">
        <v>22992</v>
      </c>
      <c r="J195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t="s">
        <v>803</v>
      </c>
      <c r="E196" t="s">
        <v>8</v>
      </c>
      <c r="I196" t="s">
        <v>22995</v>
      </c>
      <c r="J19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t="s">
        <v>775</v>
      </c>
      <c r="E197" t="s">
        <v>646</v>
      </c>
      <c r="I197" t="s">
        <v>22998</v>
      </c>
      <c r="J19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t="s">
        <v>115</v>
      </c>
      <c r="E198" t="s">
        <v>1552</v>
      </c>
      <c r="I198" t="s">
        <v>23001</v>
      </c>
      <c r="J19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t="s">
        <v>803</v>
      </c>
      <c r="E199" t="s">
        <v>8</v>
      </c>
      <c r="I199" t="s">
        <v>23004</v>
      </c>
      <c r="J199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t="s">
        <v>803</v>
      </c>
      <c r="E200" t="s">
        <v>8</v>
      </c>
      <c r="I200" t="s">
        <v>23554</v>
      </c>
      <c r="J200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t="s">
        <v>803</v>
      </c>
      <c r="E201" t="s">
        <v>8</v>
      </c>
      <c r="I201" t="s">
        <v>23557</v>
      </c>
      <c r="J201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t="s">
        <v>803</v>
      </c>
      <c r="E202" t="s">
        <v>8</v>
      </c>
      <c r="I202" t="s">
        <v>23560</v>
      </c>
      <c r="J20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t="s">
        <v>803</v>
      </c>
      <c r="E203" t="s">
        <v>8</v>
      </c>
      <c r="I203" t="s">
        <v>23563</v>
      </c>
      <c r="J203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t="s">
        <v>8222</v>
      </c>
      <c r="E204" t="s">
        <v>86</v>
      </c>
      <c r="I204" t="s">
        <v>23566</v>
      </c>
      <c r="J204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t="s">
        <v>803</v>
      </c>
      <c r="E205" t="s">
        <v>8</v>
      </c>
      <c r="I205" t="s">
        <v>23913</v>
      </c>
      <c r="J205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t="s">
        <v>4</v>
      </c>
      <c r="E206" t="s">
        <v>6606</v>
      </c>
      <c r="I206" t="s">
        <v>23916</v>
      </c>
      <c r="J20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t="s">
        <v>775</v>
      </c>
      <c r="E207" t="s">
        <v>260</v>
      </c>
      <c r="I207" t="s">
        <v>23919</v>
      </c>
      <c r="J20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t="s">
        <v>803</v>
      </c>
      <c r="E208" t="s">
        <v>8</v>
      </c>
      <c r="I208" t="s">
        <v>23922</v>
      </c>
      <c r="J20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t="s">
        <v>803</v>
      </c>
      <c r="E209" t="s">
        <v>8</v>
      </c>
      <c r="I209" t="s">
        <v>23925</v>
      </c>
      <c r="J209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t="s">
        <v>775</v>
      </c>
      <c r="E210" t="s">
        <v>646</v>
      </c>
      <c r="I210" t="s">
        <v>24174</v>
      </c>
      <c r="J210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t="s">
        <v>8222</v>
      </c>
      <c r="E211" t="s">
        <v>86</v>
      </c>
      <c r="I211" t="s">
        <v>24177</v>
      </c>
      <c r="J211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t="s">
        <v>8222</v>
      </c>
      <c r="E212" t="s">
        <v>86</v>
      </c>
      <c r="I212" t="s">
        <v>24180</v>
      </c>
      <c r="J21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t="s">
        <v>775</v>
      </c>
      <c r="E213" t="s">
        <v>260</v>
      </c>
      <c r="I213" t="s">
        <v>24183</v>
      </c>
      <c r="J213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t="s">
        <v>4</v>
      </c>
      <c r="E214" t="s">
        <v>8</v>
      </c>
      <c r="I214" t="s">
        <v>24186</v>
      </c>
      <c r="J214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t="s">
        <v>803</v>
      </c>
      <c r="E215" t="s">
        <v>8</v>
      </c>
      <c r="I215" t="s">
        <v>24747</v>
      </c>
      <c r="J215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t="s">
        <v>775</v>
      </c>
      <c r="E216" t="s">
        <v>646</v>
      </c>
      <c r="I216" t="s">
        <v>24750</v>
      </c>
      <c r="J2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t="s">
        <v>803</v>
      </c>
      <c r="E217" t="s">
        <v>8</v>
      </c>
      <c r="I217" t="s">
        <v>24753</v>
      </c>
      <c r="J2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t="s">
        <v>803</v>
      </c>
      <c r="E218" t="s">
        <v>8</v>
      </c>
      <c r="I218" t="s">
        <v>24756</v>
      </c>
      <c r="J21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t="s">
        <v>775</v>
      </c>
      <c r="E219" t="s">
        <v>260</v>
      </c>
      <c r="I219" t="s">
        <v>24759</v>
      </c>
      <c r="J219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t="s">
        <v>803</v>
      </c>
      <c r="E220" t="s">
        <v>8</v>
      </c>
      <c r="I220" t="s">
        <v>24762</v>
      </c>
      <c r="J220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t="s">
        <v>803</v>
      </c>
      <c r="E221" t="s">
        <v>8</v>
      </c>
      <c r="I221" t="s">
        <v>24765</v>
      </c>
      <c r="J221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t="s">
        <v>4</v>
      </c>
      <c r="E222" t="s">
        <v>8</v>
      </c>
      <c r="I222" t="s">
        <v>25267</v>
      </c>
      <c r="J2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t="s">
        <v>4</v>
      </c>
      <c r="E223" t="s">
        <v>8</v>
      </c>
      <c r="I223" t="s">
        <v>25270</v>
      </c>
      <c r="J223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t="s">
        <v>4</v>
      </c>
      <c r="E224" t="s">
        <v>8</v>
      </c>
      <c r="I224" t="s">
        <v>25273</v>
      </c>
      <c r="J224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t="s">
        <v>775</v>
      </c>
      <c r="E225" t="s">
        <v>260</v>
      </c>
      <c r="I225" t="s">
        <v>25276</v>
      </c>
      <c r="J225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t="s">
        <v>4</v>
      </c>
      <c r="E226" t="s">
        <v>8</v>
      </c>
      <c r="I226" t="s">
        <v>25279</v>
      </c>
      <c r="J22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t="s">
        <v>4</v>
      </c>
      <c r="E227" t="s">
        <v>260</v>
      </c>
      <c r="I227" t="s">
        <v>25282</v>
      </c>
      <c r="J22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t="s">
        <v>803</v>
      </c>
      <c r="E228" t="s">
        <v>8</v>
      </c>
      <c r="I228" t="s">
        <v>25538</v>
      </c>
      <c r="J22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t="s">
        <v>803</v>
      </c>
      <c r="E229" t="s">
        <v>8</v>
      </c>
      <c r="I229" t="s">
        <v>25541</v>
      </c>
      <c r="J229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t="s">
        <v>803</v>
      </c>
      <c r="E230" t="s">
        <v>8</v>
      </c>
      <c r="I230" t="s">
        <v>26020</v>
      </c>
      <c r="J230" t="s">
        <v>1179</v>
      </c>
      <c r="K230" t="s">
        <v>26021</v>
      </c>
      <c r="L230" t="s">
        <v>26022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t="s">
        <v>775</v>
      </c>
      <c r="E231" t="s">
        <v>260</v>
      </c>
      <c r="I231" t="s">
        <v>26023</v>
      </c>
      <c r="J231" t="s">
        <v>1179</v>
      </c>
      <c r="K231" t="s">
        <v>26024</v>
      </c>
      <c r="L231" t="s">
        <v>26025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t="s">
        <v>803</v>
      </c>
      <c r="E232" t="s">
        <v>8</v>
      </c>
      <c r="I232" t="s">
        <v>26026</v>
      </c>
      <c r="J232" t="s">
        <v>1179</v>
      </c>
      <c r="K232" t="s">
        <v>26027</v>
      </c>
      <c r="L232" t="s">
        <v>26028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t="s">
        <v>26069</v>
      </c>
      <c r="E233" t="s">
        <v>1602</v>
      </c>
      <c r="I233" t="s">
        <v>26029</v>
      </c>
      <c r="J233" t="s">
        <v>1179</v>
      </c>
      <c r="K233" t="s">
        <v>26030</v>
      </c>
      <c r="L233" t="s">
        <v>26031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t="s">
        <v>8222</v>
      </c>
      <c r="E234" t="s">
        <v>86</v>
      </c>
      <c r="I234" t="s">
        <v>26032</v>
      </c>
      <c r="J234" t="s">
        <v>1179</v>
      </c>
      <c r="K234" t="s">
        <v>26033</v>
      </c>
      <c r="L234" t="s">
        <v>26034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t="s">
        <v>803</v>
      </c>
      <c r="E235" t="s">
        <v>8</v>
      </c>
      <c r="I235" t="s">
        <v>26035</v>
      </c>
      <c r="J235" t="s">
        <v>1179</v>
      </c>
      <c r="K235" t="s">
        <v>26036</v>
      </c>
      <c r="L235" t="s">
        <v>26037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t="s">
        <v>8222</v>
      </c>
      <c r="E236" t="s">
        <v>86</v>
      </c>
      <c r="I236" t="s">
        <v>26038</v>
      </c>
      <c r="J236" t="s">
        <v>1179</v>
      </c>
      <c r="K236" t="s">
        <v>26039</v>
      </c>
      <c r="L236" t="s">
        <v>26040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t="s">
        <v>803</v>
      </c>
      <c r="E237" t="s">
        <v>8</v>
      </c>
      <c r="I237" t="s">
        <v>26041</v>
      </c>
      <c r="J237" t="s">
        <v>1179</v>
      </c>
      <c r="K237" t="s">
        <v>26042</v>
      </c>
      <c r="L237" t="s">
        <v>26043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t="s">
        <v>803</v>
      </c>
      <c r="E238" t="s">
        <v>8</v>
      </c>
      <c r="I238" t="s">
        <v>26488</v>
      </c>
      <c r="J238" t="s">
        <v>1179</v>
      </c>
      <c r="K238" t="s">
        <v>26489</v>
      </c>
      <c r="L238" t="s">
        <v>26490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t="s">
        <v>803</v>
      </c>
      <c r="E239" t="s">
        <v>8</v>
      </c>
      <c r="I239" t="s">
        <v>26491</v>
      </c>
      <c r="J239" t="s">
        <v>1179</v>
      </c>
      <c r="K239" t="s">
        <v>26492</v>
      </c>
      <c r="L239" t="s">
        <v>26493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t="s">
        <v>803</v>
      </c>
      <c r="E240" t="s">
        <v>8</v>
      </c>
      <c r="I240" t="s">
        <v>26494</v>
      </c>
      <c r="J240" t="s">
        <v>1179</v>
      </c>
      <c r="K240" t="s">
        <v>26495</v>
      </c>
      <c r="L240" t="s">
        <v>26496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t="s">
        <v>803</v>
      </c>
      <c r="E241" t="s">
        <v>8</v>
      </c>
      <c r="I241" t="s">
        <v>26497</v>
      </c>
      <c r="J241" t="s">
        <v>1179</v>
      </c>
      <c r="K241" t="s">
        <v>26498</v>
      </c>
      <c r="L241" t="s">
        <v>26499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t="s">
        <v>162</v>
      </c>
      <c r="E242" t="s">
        <v>1552</v>
      </c>
      <c r="F242" t="s">
        <v>261</v>
      </c>
      <c r="H242" t="s">
        <v>470</v>
      </c>
      <c r="I242" t="s">
        <v>26804</v>
      </c>
      <c r="J242" t="s">
        <v>1179</v>
      </c>
      <c r="K242" t="s">
        <v>26805</v>
      </c>
      <c r="L242" t="s">
        <v>26806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t="s">
        <v>162</v>
      </c>
      <c r="E243" t="s">
        <v>1552</v>
      </c>
      <c r="F243" t="s">
        <v>261</v>
      </c>
      <c r="H243" t="s">
        <v>1140</v>
      </c>
      <c r="I243" t="s">
        <v>26807</v>
      </c>
      <c r="J243" t="s">
        <v>1179</v>
      </c>
      <c r="K243" t="s">
        <v>26808</v>
      </c>
      <c r="L243" t="s">
        <v>26809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t="s">
        <v>162</v>
      </c>
      <c r="E244" t="s">
        <v>1552</v>
      </c>
      <c r="F244" t="s">
        <v>261</v>
      </c>
      <c r="H244" t="s">
        <v>1140</v>
      </c>
      <c r="I244" t="s">
        <v>26810</v>
      </c>
      <c r="J244" t="s">
        <v>1179</v>
      </c>
      <c r="K244" t="s">
        <v>26811</v>
      </c>
      <c r="L244" t="s">
        <v>26812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t="s">
        <v>162</v>
      </c>
      <c r="E245" t="s">
        <v>1552</v>
      </c>
      <c r="F245" t="s">
        <v>261</v>
      </c>
      <c r="H245" t="s">
        <v>1140</v>
      </c>
      <c r="I245" t="s">
        <v>26813</v>
      </c>
      <c r="J245" t="s">
        <v>1179</v>
      </c>
      <c r="K245" t="s">
        <v>26814</v>
      </c>
      <c r="L245" t="s">
        <v>26815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t="s">
        <v>803</v>
      </c>
      <c r="E246" t="s">
        <v>8</v>
      </c>
      <c r="I246" t="s">
        <v>26816</v>
      </c>
      <c r="J246" t="s">
        <v>1179</v>
      </c>
      <c r="K246" t="s">
        <v>26817</v>
      </c>
      <c r="L246" t="s">
        <v>26818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t="s">
        <v>803</v>
      </c>
      <c r="E247" t="s">
        <v>8</v>
      </c>
      <c r="I247" t="s">
        <v>26819</v>
      </c>
      <c r="J247" t="s">
        <v>1179</v>
      </c>
      <c r="K247" t="s">
        <v>26820</v>
      </c>
      <c r="L247" t="s">
        <v>26821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t="s">
        <v>803</v>
      </c>
      <c r="E248" t="s">
        <v>8</v>
      </c>
      <c r="I248" t="s">
        <v>26822</v>
      </c>
      <c r="J248" t="s">
        <v>1179</v>
      </c>
      <c r="K248" t="s">
        <v>26823</v>
      </c>
      <c r="L248" t="s">
        <v>26824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t="s">
        <v>26069</v>
      </c>
      <c r="E249" t="s">
        <v>1602</v>
      </c>
      <c r="I249" t="s">
        <v>26825</v>
      </c>
      <c r="J249" t="s">
        <v>1179</v>
      </c>
      <c r="K249" t="s">
        <v>26826</v>
      </c>
      <c r="L249" t="s">
        <v>26827</v>
      </c>
      <c r="M249" s="2" t="str">
        <f>HYPERLINK(склад2въезд13192021[[#This Row],[RelativePath]])</f>
        <v>7 Площадка 2 бетонщики\134160575_1_20260708T193438Z.jpg</v>
      </c>
    </row>
  </sheetData>
  <conditionalFormatting sqref="E250:E263 D1:D197 D250:D1048576 G2:H249 D2:E249">
    <cfRule type="containsText" dxfId="990" priority="18" operator="containsText" text="Выезд с территории">
      <formula>NOT(ISERROR(SEARCH("Выезд с территории",D1)))</formula>
    </cfRule>
  </conditionalFormatting>
  <conditionalFormatting sqref="F2:F249">
    <cfRule type="notContainsText" dxfId="989" priority="17" operator="notContains" text="порожний">
      <formula>ISERROR(SEARCH("порожний",F2))</formula>
    </cfRule>
  </conditionalFormatting>
  <conditionalFormatting sqref="E2:E263">
    <cfRule type="containsText" dxfId="988" priority="15" operator="containsText" text="Газель базы">
      <formula>NOT(ISERROR(SEARCH("Газель базы",E2)))</formula>
    </cfRule>
    <cfRule type="containsText" dxfId="987" priority="16" operator="containsText" text="Погрузчик базы">
      <formula>NOT(ISERROR(SEARCH("Погрузчик базы",E2)))</formula>
    </cfRule>
  </conditionalFormatting>
  <conditionalFormatting sqref="E2:E263">
    <cfRule type="containsText" dxfId="986" priority="14" operator="containsText" text="Трактор базы">
      <formula>NOT(ISERROR(SEARCH("Трактор базы",E2)))</formula>
    </cfRule>
  </conditionalFormatting>
  <conditionalFormatting sqref="A2:C249">
    <cfRule type="expression" dxfId="985" priority="13">
      <formula>$A2="пн"</formula>
    </cfRule>
  </conditionalFormatting>
  <conditionalFormatting sqref="A2:C251">
    <cfRule type="expression" dxfId="984" priority="7">
      <formula>$A2="вс"</formula>
    </cfRule>
    <cfRule type="expression" dxfId="983" priority="8">
      <formula>$A2="сб"</formula>
    </cfRule>
    <cfRule type="expression" dxfId="982" priority="9">
      <formula>$A2="пт"</formula>
    </cfRule>
    <cfRule type="expression" dxfId="981" priority="10">
      <formula>$A2="чт"</formula>
    </cfRule>
    <cfRule type="expression" dxfId="980" priority="11">
      <formula>$A2="ср"</formula>
    </cfRule>
    <cfRule type="expression" dxfId="979" priority="12">
      <formula>$A2="вт"</formula>
    </cfRule>
  </conditionalFormatting>
  <conditionalFormatting sqref="D1:D1048576">
    <cfRule type="containsText" dxfId="97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699"/>
  <sheetViews>
    <sheetView zoomScale="90" zoomScaleNormal="90" workbookViewId="0">
      <pane ySplit="1" topLeftCell="A664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42578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28.5703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t="s">
        <v>4</v>
      </c>
      <c r="E2" t="s">
        <v>9</v>
      </c>
      <c r="I2" t="s">
        <v>8778</v>
      </c>
      <c r="J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t="s">
        <v>3371</v>
      </c>
      <c r="I3" t="s">
        <v>8781</v>
      </c>
      <c r="J3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t="s">
        <v>4</v>
      </c>
      <c r="E4" t="s">
        <v>9</v>
      </c>
      <c r="I4" t="s">
        <v>8784</v>
      </c>
      <c r="J4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t="s">
        <v>4</v>
      </c>
      <c r="E5" t="s">
        <v>2044</v>
      </c>
      <c r="I5" t="s">
        <v>8787</v>
      </c>
      <c r="J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t="s">
        <v>4</v>
      </c>
      <c r="E6" t="s">
        <v>9</v>
      </c>
      <c r="I6" t="s">
        <v>8790</v>
      </c>
      <c r="J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t="s">
        <v>3371</v>
      </c>
      <c r="I7" t="s">
        <v>8793</v>
      </c>
      <c r="J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t="s">
        <v>4</v>
      </c>
      <c r="E8" t="s">
        <v>2044</v>
      </c>
      <c r="I8" t="s">
        <v>8796</v>
      </c>
      <c r="J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t="s">
        <v>817</v>
      </c>
      <c r="E9" t="s">
        <v>541</v>
      </c>
      <c r="I9" t="s">
        <v>8799</v>
      </c>
      <c r="J9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t="s">
        <v>3371</v>
      </c>
      <c r="I10" t="s">
        <v>8802</v>
      </c>
      <c r="J10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t="s">
        <v>3371</v>
      </c>
      <c r="I11" t="s">
        <v>8805</v>
      </c>
      <c r="J11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t="s">
        <v>4</v>
      </c>
      <c r="E12" t="s">
        <v>9</v>
      </c>
      <c r="I12" t="s">
        <v>8808</v>
      </c>
      <c r="J1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t="s">
        <v>4</v>
      </c>
      <c r="E13" t="s">
        <v>9</v>
      </c>
      <c r="I13" t="s">
        <v>8811</v>
      </c>
      <c r="J13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t="s">
        <v>3371</v>
      </c>
      <c r="I14" t="s">
        <v>8814</v>
      </c>
      <c r="J14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t="s">
        <v>4</v>
      </c>
      <c r="E15" t="s">
        <v>9</v>
      </c>
      <c r="I15" t="s">
        <v>8817</v>
      </c>
      <c r="J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t="s">
        <v>4</v>
      </c>
      <c r="E16" t="s">
        <v>9</v>
      </c>
      <c r="I16" t="s">
        <v>8820</v>
      </c>
      <c r="J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t="s">
        <v>4</v>
      </c>
      <c r="E17" t="s">
        <v>9</v>
      </c>
      <c r="I17" t="s">
        <v>9263</v>
      </c>
      <c r="J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t="s">
        <v>3371</v>
      </c>
      <c r="I18" t="s">
        <v>9266</v>
      </c>
      <c r="J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t="s">
        <v>817</v>
      </c>
      <c r="I19" t="s">
        <v>9269</v>
      </c>
      <c r="J19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t="s">
        <v>817</v>
      </c>
      <c r="I20" t="s">
        <v>9272</v>
      </c>
      <c r="J20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t="s">
        <v>5681</v>
      </c>
      <c r="I21" t="s">
        <v>9275</v>
      </c>
      <c r="J21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t="s">
        <v>3371</v>
      </c>
      <c r="I22" t="s">
        <v>9278</v>
      </c>
      <c r="J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t="s">
        <v>817</v>
      </c>
      <c r="I23" t="s">
        <v>9281</v>
      </c>
      <c r="J23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t="s">
        <v>3371</v>
      </c>
      <c r="I24" t="s">
        <v>9284</v>
      </c>
      <c r="J24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t="s">
        <v>4</v>
      </c>
      <c r="E25" t="s">
        <v>9</v>
      </c>
      <c r="I25" t="s">
        <v>9287</v>
      </c>
      <c r="J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t="s">
        <v>4</v>
      </c>
      <c r="E26" t="s">
        <v>3238</v>
      </c>
      <c r="I26" t="s">
        <v>9290</v>
      </c>
      <c r="J2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t="s">
        <v>4</v>
      </c>
      <c r="E27" t="s">
        <v>9</v>
      </c>
      <c r="I27" t="s">
        <v>9565</v>
      </c>
      <c r="J2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t="s">
        <v>3371</v>
      </c>
      <c r="I28" t="s">
        <v>9568</v>
      </c>
      <c r="J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t="s">
        <v>8385</v>
      </c>
      <c r="I29" t="s">
        <v>9571</v>
      </c>
      <c r="J29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t="s">
        <v>4</v>
      </c>
      <c r="E30" t="s">
        <v>9</v>
      </c>
      <c r="I30" t="s">
        <v>9574</v>
      </c>
      <c r="J30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t="s">
        <v>4</v>
      </c>
      <c r="E31" t="s">
        <v>9</v>
      </c>
      <c r="I31" t="s">
        <v>9577</v>
      </c>
      <c r="J31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t="s">
        <v>4</v>
      </c>
      <c r="E32" t="s">
        <v>9</v>
      </c>
      <c r="I32" t="s">
        <v>9580</v>
      </c>
      <c r="J3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t="s">
        <v>3371</v>
      </c>
      <c r="I33" t="s">
        <v>9583</v>
      </c>
      <c r="J33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t="s">
        <v>4</v>
      </c>
      <c r="E34" t="s">
        <v>9</v>
      </c>
      <c r="I34" t="s">
        <v>9586</v>
      </c>
      <c r="J34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t="s">
        <v>4</v>
      </c>
      <c r="E35" t="s">
        <v>9</v>
      </c>
      <c r="I35" t="s">
        <v>9860</v>
      </c>
      <c r="J3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t="s">
        <v>817</v>
      </c>
      <c r="I36" t="s">
        <v>9863</v>
      </c>
      <c r="J3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t="s">
        <v>3371</v>
      </c>
      <c r="I37" t="s">
        <v>9866</v>
      </c>
      <c r="J3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t="s">
        <v>4</v>
      </c>
      <c r="E38" t="s">
        <v>3238</v>
      </c>
      <c r="I38" t="s">
        <v>9869</v>
      </c>
      <c r="J3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t="s">
        <v>4609</v>
      </c>
      <c r="E39" t="s">
        <v>86</v>
      </c>
      <c r="I39" t="s">
        <v>9872</v>
      </c>
      <c r="J39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t="s">
        <v>4</v>
      </c>
      <c r="E40" t="s">
        <v>8</v>
      </c>
      <c r="I40" t="s">
        <v>9875</v>
      </c>
      <c r="J40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t="s">
        <v>4</v>
      </c>
      <c r="E41" t="s">
        <v>2044</v>
      </c>
      <c r="I41" t="s">
        <v>9878</v>
      </c>
      <c r="J41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t="s">
        <v>4</v>
      </c>
      <c r="E42" t="s">
        <v>8</v>
      </c>
      <c r="I42" t="s">
        <v>10102</v>
      </c>
      <c r="J4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t="s">
        <v>3371</v>
      </c>
      <c r="I43" t="s">
        <v>10105</v>
      </c>
      <c r="J43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t="s">
        <v>3371</v>
      </c>
      <c r="I44" t="s">
        <v>10108</v>
      </c>
      <c r="J44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t="s">
        <v>3371</v>
      </c>
      <c r="I45" t="s">
        <v>10111</v>
      </c>
      <c r="J4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t="s">
        <v>4</v>
      </c>
      <c r="E46" t="s">
        <v>3238</v>
      </c>
      <c r="I46" t="s">
        <v>10114</v>
      </c>
      <c r="J4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t="s">
        <v>3371</v>
      </c>
      <c r="I47" t="s">
        <v>10117</v>
      </c>
      <c r="J4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t="s">
        <v>4</v>
      </c>
      <c r="E48" t="s">
        <v>8</v>
      </c>
      <c r="I48" t="s">
        <v>10120</v>
      </c>
      <c r="J4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t="s">
        <v>4</v>
      </c>
      <c r="E49" t="s">
        <v>8</v>
      </c>
      <c r="I49" t="s">
        <v>10123</v>
      </c>
      <c r="J49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t="s">
        <v>4</v>
      </c>
      <c r="E50" t="s">
        <v>8</v>
      </c>
      <c r="I50" t="s">
        <v>10378</v>
      </c>
      <c r="J50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t="s">
        <v>3371</v>
      </c>
      <c r="I51" t="s">
        <v>10381</v>
      </c>
      <c r="J51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t="s">
        <v>3371</v>
      </c>
      <c r="I52" t="s">
        <v>10384</v>
      </c>
      <c r="J5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t="s">
        <v>3371</v>
      </c>
      <c r="I53" t="s">
        <v>10387</v>
      </c>
      <c r="J53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t="s">
        <v>3371</v>
      </c>
      <c r="I54" t="s">
        <v>10390</v>
      </c>
      <c r="J54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t="s">
        <v>3371</v>
      </c>
      <c r="I55" t="s">
        <v>10393</v>
      </c>
      <c r="J5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t="s">
        <v>3371</v>
      </c>
      <c r="I56" t="s">
        <v>10396</v>
      </c>
      <c r="J5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t="s">
        <v>3371</v>
      </c>
      <c r="I57" t="s">
        <v>10399</v>
      </c>
      <c r="J5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t="s">
        <v>4</v>
      </c>
      <c r="E58" t="s">
        <v>9</v>
      </c>
      <c r="I58" t="s">
        <v>10619</v>
      </c>
      <c r="J5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t="s">
        <v>4</v>
      </c>
      <c r="E59" t="s">
        <v>9</v>
      </c>
      <c r="I59" t="s">
        <v>10622</v>
      </c>
      <c r="J59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t="s">
        <v>817</v>
      </c>
      <c r="E60" t="s">
        <v>541</v>
      </c>
      <c r="I60" t="s">
        <v>10625</v>
      </c>
      <c r="J60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t="s">
        <v>817</v>
      </c>
      <c r="E61" t="s">
        <v>541</v>
      </c>
      <c r="I61" t="s">
        <v>10628</v>
      </c>
      <c r="J61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t="s">
        <v>817</v>
      </c>
      <c r="E62" t="s">
        <v>541</v>
      </c>
      <c r="I62" t="s">
        <v>10631</v>
      </c>
      <c r="J6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t="s">
        <v>4165</v>
      </c>
      <c r="E63" t="s">
        <v>86</v>
      </c>
      <c r="I63" t="s">
        <v>10634</v>
      </c>
      <c r="J63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t="s">
        <v>817</v>
      </c>
      <c r="E64" t="s">
        <v>541</v>
      </c>
      <c r="I64" t="s">
        <v>10637</v>
      </c>
      <c r="J64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t="s">
        <v>4</v>
      </c>
      <c r="E65" t="s">
        <v>3238</v>
      </c>
      <c r="I65" t="s">
        <v>10640</v>
      </c>
      <c r="J6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t="s">
        <v>817</v>
      </c>
      <c r="E66" t="s">
        <v>541</v>
      </c>
      <c r="I66" t="s">
        <v>10643</v>
      </c>
      <c r="J6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t="s">
        <v>4</v>
      </c>
      <c r="E67" t="s">
        <v>9</v>
      </c>
      <c r="I67" t="s">
        <v>10646</v>
      </c>
      <c r="J6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t="s">
        <v>817</v>
      </c>
      <c r="E68" t="s">
        <v>541</v>
      </c>
      <c r="I68" t="s">
        <v>10649</v>
      </c>
      <c r="J6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t="s">
        <v>817</v>
      </c>
      <c r="E69" t="s">
        <v>541</v>
      </c>
      <c r="I69" t="s">
        <v>10652</v>
      </c>
      <c r="J69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t="s">
        <v>4</v>
      </c>
      <c r="E70" t="s">
        <v>9</v>
      </c>
      <c r="I70" t="s">
        <v>10655</v>
      </c>
      <c r="J70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t="s">
        <v>162</v>
      </c>
      <c r="E71" t="s">
        <v>11273</v>
      </c>
      <c r="F71" t="s">
        <v>58</v>
      </c>
      <c r="I71" t="s">
        <v>10658</v>
      </c>
      <c r="J71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t="s">
        <v>162</v>
      </c>
      <c r="E72" t="s">
        <v>11273</v>
      </c>
      <c r="F72" t="s">
        <v>58</v>
      </c>
      <c r="I72" t="s">
        <v>10661</v>
      </c>
      <c r="J7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t="s">
        <v>162</v>
      </c>
      <c r="E73" t="s">
        <v>11273</v>
      </c>
      <c r="F73" t="s">
        <v>58</v>
      </c>
      <c r="I73" t="s">
        <v>10664</v>
      </c>
      <c r="J73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t="s">
        <v>162</v>
      </c>
      <c r="E74" t="s">
        <v>11273</v>
      </c>
      <c r="F74" t="s">
        <v>58</v>
      </c>
      <c r="I74" t="s">
        <v>10667</v>
      </c>
      <c r="J74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t="s">
        <v>162</v>
      </c>
      <c r="E75" t="s">
        <v>11273</v>
      </c>
      <c r="F75" t="s">
        <v>58</v>
      </c>
      <c r="I75" t="s">
        <v>10670</v>
      </c>
      <c r="J7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t="s">
        <v>162</v>
      </c>
      <c r="E76" t="s">
        <v>11273</v>
      </c>
      <c r="F76" t="s">
        <v>58</v>
      </c>
      <c r="I76" t="s">
        <v>10673</v>
      </c>
      <c r="J7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t="s">
        <v>3371</v>
      </c>
      <c r="I77" t="s">
        <v>10676</v>
      </c>
      <c r="J7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t="s">
        <v>11275</v>
      </c>
      <c r="I78" t="s">
        <v>10679</v>
      </c>
      <c r="J7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t="s">
        <v>4</v>
      </c>
      <c r="E79" t="s">
        <v>9</v>
      </c>
      <c r="I79" t="s">
        <v>10682</v>
      </c>
      <c r="J79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t="s">
        <v>3371</v>
      </c>
      <c r="I80" t="s">
        <v>10685</v>
      </c>
      <c r="J80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t="s">
        <v>3371</v>
      </c>
      <c r="I81" t="s">
        <v>10688</v>
      </c>
      <c r="J81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t="s">
        <v>3371</v>
      </c>
      <c r="I82" t="s">
        <v>10691</v>
      </c>
      <c r="J8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t="s">
        <v>3371</v>
      </c>
      <c r="I83" t="s">
        <v>10694</v>
      </c>
      <c r="J83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t="s">
        <v>3371</v>
      </c>
      <c r="I84" t="s">
        <v>10697</v>
      </c>
      <c r="J84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t="s">
        <v>11276</v>
      </c>
      <c r="I85" t="s">
        <v>10700</v>
      </c>
      <c r="J8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t="s">
        <v>11276</v>
      </c>
      <c r="I86" t="s">
        <v>10703</v>
      </c>
      <c r="J8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t="s">
        <v>4</v>
      </c>
      <c r="E87" t="s">
        <v>9</v>
      </c>
      <c r="I87" t="s">
        <v>10706</v>
      </c>
      <c r="J8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t="s">
        <v>3371</v>
      </c>
      <c r="I88" t="s">
        <v>10709</v>
      </c>
      <c r="J8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t="s">
        <v>3371</v>
      </c>
      <c r="I89" t="s">
        <v>10712</v>
      </c>
      <c r="J89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t="s">
        <v>3371</v>
      </c>
      <c r="I90" t="s">
        <v>10715</v>
      </c>
      <c r="J90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t="s">
        <v>3371</v>
      </c>
      <c r="I91" t="s">
        <v>10718</v>
      </c>
      <c r="J91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t="s">
        <v>3371</v>
      </c>
      <c r="I92" t="s">
        <v>10721</v>
      </c>
      <c r="J9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t="s">
        <v>4</v>
      </c>
      <c r="E93" t="s">
        <v>9</v>
      </c>
      <c r="I93" t="s">
        <v>10724</v>
      </c>
      <c r="J93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t="s">
        <v>4</v>
      </c>
      <c r="E94" t="s">
        <v>3238</v>
      </c>
      <c r="I94" t="s">
        <v>11749</v>
      </c>
      <c r="J94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t="s">
        <v>3371</v>
      </c>
      <c r="I95" t="s">
        <v>11752</v>
      </c>
      <c r="J9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t="s">
        <v>817</v>
      </c>
      <c r="E96" t="s">
        <v>541</v>
      </c>
      <c r="I96" t="s">
        <v>11755</v>
      </c>
      <c r="J9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t="s">
        <v>817</v>
      </c>
      <c r="E97" t="s">
        <v>541</v>
      </c>
      <c r="I97" t="s">
        <v>11758</v>
      </c>
      <c r="J9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t="s">
        <v>817</v>
      </c>
      <c r="E98" t="s">
        <v>541</v>
      </c>
      <c r="I98" t="s">
        <v>11761</v>
      </c>
      <c r="J9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t="s">
        <v>817</v>
      </c>
      <c r="E99" t="s">
        <v>541</v>
      </c>
      <c r="I99" t="s">
        <v>11764</v>
      </c>
      <c r="J99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t="s">
        <v>9783</v>
      </c>
      <c r="E100" t="s">
        <v>646</v>
      </c>
      <c r="I100" t="s">
        <v>11767</v>
      </c>
      <c r="J100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t="s">
        <v>9783</v>
      </c>
      <c r="E101" t="s">
        <v>646</v>
      </c>
      <c r="I101" t="s">
        <v>11770</v>
      </c>
      <c r="J101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t="s">
        <v>8116</v>
      </c>
      <c r="E102" t="s">
        <v>86</v>
      </c>
      <c r="I102" t="s">
        <v>11773</v>
      </c>
      <c r="J10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t="s">
        <v>8116</v>
      </c>
      <c r="E103" t="s">
        <v>86</v>
      </c>
      <c r="I103" t="s">
        <v>11776</v>
      </c>
      <c r="J103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t="s">
        <v>8116</v>
      </c>
      <c r="E104" t="s">
        <v>86</v>
      </c>
      <c r="I104" t="s">
        <v>11779</v>
      </c>
      <c r="J104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t="s">
        <v>4</v>
      </c>
      <c r="E105" t="s">
        <v>9</v>
      </c>
      <c r="I105" t="s">
        <v>11782</v>
      </c>
      <c r="J10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t="s">
        <v>3371</v>
      </c>
      <c r="I106" t="s">
        <v>11785</v>
      </c>
      <c r="J10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t="s">
        <v>817</v>
      </c>
      <c r="I107" t="s">
        <v>11788</v>
      </c>
      <c r="J10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t="s">
        <v>817</v>
      </c>
      <c r="E108" t="s">
        <v>541</v>
      </c>
      <c r="I108" t="s">
        <v>11791</v>
      </c>
      <c r="J10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t="s">
        <v>3371</v>
      </c>
      <c r="I109" t="s">
        <v>11794</v>
      </c>
      <c r="J109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t="s">
        <v>817</v>
      </c>
      <c r="E110" t="s">
        <v>541</v>
      </c>
      <c r="I110" t="s">
        <v>11797</v>
      </c>
      <c r="J110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t="s">
        <v>817</v>
      </c>
      <c r="E111" t="s">
        <v>541</v>
      </c>
      <c r="I111" t="s">
        <v>11800</v>
      </c>
      <c r="J111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t="s">
        <v>817</v>
      </c>
      <c r="E112" t="s">
        <v>541</v>
      </c>
      <c r="I112" t="s">
        <v>11803</v>
      </c>
      <c r="J11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t="s">
        <v>4</v>
      </c>
      <c r="E113" t="s">
        <v>9</v>
      </c>
      <c r="I113" t="s">
        <v>11806</v>
      </c>
      <c r="J113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t="s">
        <v>305</v>
      </c>
      <c r="E114" t="s">
        <v>646</v>
      </c>
      <c r="I114" t="s">
        <v>11809</v>
      </c>
      <c r="J114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t="s">
        <v>817</v>
      </c>
      <c r="E115" t="s">
        <v>541</v>
      </c>
      <c r="I115" t="s">
        <v>11812</v>
      </c>
      <c r="J1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t="s">
        <v>4</v>
      </c>
      <c r="E116" t="s">
        <v>3238</v>
      </c>
      <c r="I116" t="s">
        <v>11815</v>
      </c>
      <c r="J1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t="s">
        <v>3371</v>
      </c>
      <c r="E117" t="s">
        <v>646</v>
      </c>
      <c r="I117" t="s">
        <v>11818</v>
      </c>
      <c r="J1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t="s">
        <v>3371</v>
      </c>
      <c r="E118" t="s">
        <v>646</v>
      </c>
      <c r="I118" t="s">
        <v>11821</v>
      </c>
      <c r="J1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t="s">
        <v>305</v>
      </c>
      <c r="E119" t="s">
        <v>646</v>
      </c>
      <c r="I119" t="s">
        <v>11824</v>
      </c>
      <c r="J119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t="s">
        <v>4</v>
      </c>
      <c r="E120" t="s">
        <v>9</v>
      </c>
      <c r="I120" t="s">
        <v>11827</v>
      </c>
      <c r="J120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t="s">
        <v>3371</v>
      </c>
      <c r="E121" t="s">
        <v>646</v>
      </c>
      <c r="I121" t="s">
        <v>11830</v>
      </c>
      <c r="J121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t="s">
        <v>4</v>
      </c>
      <c r="E122" t="s">
        <v>9</v>
      </c>
      <c r="I122" t="s">
        <v>11833</v>
      </c>
      <c r="J1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t="s">
        <v>4</v>
      </c>
      <c r="E123" t="s">
        <v>2044</v>
      </c>
      <c r="I123" t="s">
        <v>11836</v>
      </c>
      <c r="J123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t="s">
        <v>4</v>
      </c>
      <c r="E124" t="s">
        <v>9</v>
      </c>
      <c r="I124" t="s">
        <v>11839</v>
      </c>
      <c r="J124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t="s">
        <v>3371</v>
      </c>
      <c r="E125" t="s">
        <v>646</v>
      </c>
      <c r="I125" t="s">
        <v>11842</v>
      </c>
      <c r="J1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t="s">
        <v>4</v>
      </c>
      <c r="E126" t="s">
        <v>3238</v>
      </c>
      <c r="I126" t="s">
        <v>11845</v>
      </c>
      <c r="J12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t="s">
        <v>817</v>
      </c>
      <c r="E127" t="s">
        <v>541</v>
      </c>
      <c r="I127" t="s">
        <v>11848</v>
      </c>
      <c r="J12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t="s">
        <v>3371</v>
      </c>
      <c r="E128" t="s">
        <v>646</v>
      </c>
      <c r="I128" t="s">
        <v>11851</v>
      </c>
      <c r="J1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t="s">
        <v>3371</v>
      </c>
      <c r="E129" t="s">
        <v>646</v>
      </c>
      <c r="I129" t="s">
        <v>11854</v>
      </c>
      <c r="J129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t="s">
        <v>3371</v>
      </c>
      <c r="E130" t="s">
        <v>646</v>
      </c>
      <c r="I130" t="s">
        <v>11857</v>
      </c>
      <c r="J130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t="s">
        <v>4</v>
      </c>
      <c r="E131" t="s">
        <v>9</v>
      </c>
      <c r="I131" t="s">
        <v>11860</v>
      </c>
      <c r="J131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t="s">
        <v>3371</v>
      </c>
      <c r="E132" t="s">
        <v>646</v>
      </c>
      <c r="I132" t="s">
        <v>11863</v>
      </c>
      <c r="J13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t="s">
        <v>3371</v>
      </c>
      <c r="E133" t="s">
        <v>646</v>
      </c>
      <c r="I133" t="s">
        <v>11866</v>
      </c>
      <c r="J133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t="s">
        <v>4</v>
      </c>
      <c r="E134" t="s">
        <v>3238</v>
      </c>
      <c r="I134" t="s">
        <v>11869</v>
      </c>
      <c r="J134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t="s">
        <v>4</v>
      </c>
      <c r="E135" t="s">
        <v>3238</v>
      </c>
      <c r="I135" t="s">
        <v>11872</v>
      </c>
      <c r="J13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t="s">
        <v>3371</v>
      </c>
      <c r="E136" t="s">
        <v>646</v>
      </c>
      <c r="I136" t="s">
        <v>11875</v>
      </c>
      <c r="J13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t="s">
        <v>305</v>
      </c>
      <c r="E137" t="s">
        <v>646</v>
      </c>
      <c r="I137" t="s">
        <v>11878</v>
      </c>
      <c r="J13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t="s">
        <v>4</v>
      </c>
      <c r="E138" t="s">
        <v>3238</v>
      </c>
      <c r="I138" t="s">
        <v>11881</v>
      </c>
      <c r="J13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t="s">
        <v>4</v>
      </c>
      <c r="E139" t="s">
        <v>9</v>
      </c>
      <c r="I139" t="s">
        <v>11884</v>
      </c>
      <c r="J139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t="s">
        <v>4</v>
      </c>
      <c r="E140" t="s">
        <v>9</v>
      </c>
      <c r="I140" t="s">
        <v>11887</v>
      </c>
      <c r="J140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t="s">
        <v>4</v>
      </c>
      <c r="E141" t="s">
        <v>3238</v>
      </c>
      <c r="I141" t="s">
        <v>11890</v>
      </c>
      <c r="J141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t="s">
        <v>3371</v>
      </c>
      <c r="E142" t="s">
        <v>646</v>
      </c>
      <c r="I142" t="s">
        <v>11893</v>
      </c>
      <c r="J14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t="s">
        <v>3371</v>
      </c>
      <c r="E143" t="s">
        <v>646</v>
      </c>
      <c r="I143" t="s">
        <v>11896</v>
      </c>
      <c r="J143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t="s">
        <v>3371</v>
      </c>
      <c r="E144" t="s">
        <v>646</v>
      </c>
      <c r="I144" t="s">
        <v>11899</v>
      </c>
      <c r="J144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t="s">
        <v>12306</v>
      </c>
      <c r="E145" t="s">
        <v>646</v>
      </c>
      <c r="I145" t="s">
        <v>11902</v>
      </c>
      <c r="J14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t="s">
        <v>4</v>
      </c>
      <c r="E146" t="s">
        <v>3238</v>
      </c>
      <c r="I146" t="s">
        <v>12403</v>
      </c>
      <c r="J14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t="s">
        <v>3371</v>
      </c>
      <c r="E147" t="s">
        <v>646</v>
      </c>
      <c r="I147" t="s">
        <v>12406</v>
      </c>
      <c r="J14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t="s">
        <v>3371</v>
      </c>
      <c r="E148" t="s">
        <v>646</v>
      </c>
      <c r="I148" t="s">
        <v>12409</v>
      </c>
      <c r="J14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t="s">
        <v>3371</v>
      </c>
      <c r="E149" t="s">
        <v>646</v>
      </c>
      <c r="I149" t="s">
        <v>12412</v>
      </c>
      <c r="J149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t="s">
        <v>3371</v>
      </c>
      <c r="E150" t="s">
        <v>646</v>
      </c>
      <c r="I150" t="s">
        <v>12415</v>
      </c>
      <c r="J150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t="s">
        <v>817</v>
      </c>
      <c r="I151" t="s">
        <v>12418</v>
      </c>
      <c r="J151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t="s">
        <v>817</v>
      </c>
      <c r="I152" t="s">
        <v>12421</v>
      </c>
      <c r="J15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t="s">
        <v>817</v>
      </c>
      <c r="I153" t="s">
        <v>12424</v>
      </c>
      <c r="J153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t="s">
        <v>817</v>
      </c>
      <c r="I154" t="s">
        <v>12427</v>
      </c>
      <c r="J154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t="s">
        <v>4</v>
      </c>
      <c r="E155" t="s">
        <v>9</v>
      </c>
      <c r="I155" t="s">
        <v>12430</v>
      </c>
      <c r="J15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t="s">
        <v>3371</v>
      </c>
      <c r="E156" t="s">
        <v>646</v>
      </c>
      <c r="I156" t="s">
        <v>12433</v>
      </c>
      <c r="J15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t="s">
        <v>817</v>
      </c>
      <c r="I157" t="s">
        <v>12436</v>
      </c>
      <c r="J15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t="s">
        <v>4</v>
      </c>
      <c r="E158" t="s">
        <v>9</v>
      </c>
      <c r="I158" t="s">
        <v>12439</v>
      </c>
      <c r="J15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t="s">
        <v>4</v>
      </c>
      <c r="E159" t="s">
        <v>2044</v>
      </c>
      <c r="I159" t="s">
        <v>12442</v>
      </c>
      <c r="J159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t="s">
        <v>3371</v>
      </c>
      <c r="E160" t="s">
        <v>646</v>
      </c>
      <c r="I160" t="s">
        <v>12445</v>
      </c>
      <c r="J160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t="s">
        <v>4</v>
      </c>
      <c r="E161" t="s">
        <v>9</v>
      </c>
      <c r="I161" t="s">
        <v>12448</v>
      </c>
      <c r="J161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t="s">
        <v>817</v>
      </c>
      <c r="I162" t="s">
        <v>12451</v>
      </c>
      <c r="J16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t="s">
        <v>3371</v>
      </c>
      <c r="E163" t="s">
        <v>646</v>
      </c>
      <c r="I163" t="s">
        <v>12454</v>
      </c>
      <c r="J163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t="s">
        <v>3371</v>
      </c>
      <c r="E164" t="s">
        <v>646</v>
      </c>
      <c r="I164" t="s">
        <v>12457</v>
      </c>
      <c r="J164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t="s">
        <v>4</v>
      </c>
      <c r="E165" t="s">
        <v>9</v>
      </c>
      <c r="I165" t="s">
        <v>12460</v>
      </c>
      <c r="J16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t="s">
        <v>4</v>
      </c>
      <c r="E166" t="s">
        <v>2044</v>
      </c>
      <c r="I166" t="s">
        <v>12746</v>
      </c>
      <c r="J16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t="s">
        <v>3371</v>
      </c>
      <c r="E167" t="s">
        <v>646</v>
      </c>
      <c r="I167" t="s">
        <v>12749</v>
      </c>
      <c r="J16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t="s">
        <v>4</v>
      </c>
      <c r="E168" t="s">
        <v>9</v>
      </c>
      <c r="I168" t="s">
        <v>12752</v>
      </c>
      <c r="J16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t="s">
        <v>4</v>
      </c>
      <c r="E169" t="s">
        <v>9</v>
      </c>
      <c r="I169" t="s">
        <v>12755</v>
      </c>
      <c r="J169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t="s">
        <v>3371</v>
      </c>
      <c r="E170" t="s">
        <v>646</v>
      </c>
      <c r="I170" t="s">
        <v>12758</v>
      </c>
      <c r="J170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t="s">
        <v>4</v>
      </c>
      <c r="E171" t="s">
        <v>9</v>
      </c>
      <c r="I171" t="s">
        <v>12761</v>
      </c>
      <c r="J171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t="s">
        <v>817</v>
      </c>
      <c r="E172" t="s">
        <v>541</v>
      </c>
      <c r="I172" t="s">
        <v>12764</v>
      </c>
      <c r="J17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t="s">
        <v>817</v>
      </c>
      <c r="E173" t="s">
        <v>541</v>
      </c>
      <c r="I173" t="s">
        <v>12767</v>
      </c>
      <c r="J173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t="s">
        <v>817</v>
      </c>
      <c r="E174" t="s">
        <v>541</v>
      </c>
      <c r="I174" t="s">
        <v>12770</v>
      </c>
      <c r="J174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t="s">
        <v>4</v>
      </c>
      <c r="E175" t="s">
        <v>9</v>
      </c>
      <c r="I175" t="s">
        <v>13031</v>
      </c>
      <c r="J17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t="s">
        <v>3371</v>
      </c>
      <c r="E176" t="s">
        <v>646</v>
      </c>
      <c r="I176" t="s">
        <v>13034</v>
      </c>
      <c r="J17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t="s">
        <v>3371</v>
      </c>
      <c r="E177" t="s">
        <v>646</v>
      </c>
      <c r="I177" t="s">
        <v>13037</v>
      </c>
      <c r="J17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t="s">
        <v>817</v>
      </c>
      <c r="E178" t="s">
        <v>541</v>
      </c>
      <c r="I178" t="s">
        <v>13040</v>
      </c>
      <c r="J17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t="s">
        <v>4</v>
      </c>
      <c r="E179" t="s">
        <v>2044</v>
      </c>
      <c r="I179" t="s">
        <v>13043</v>
      </c>
      <c r="J179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t="s">
        <v>3371</v>
      </c>
      <c r="E180" t="s">
        <v>646</v>
      </c>
      <c r="I180" t="s">
        <v>13046</v>
      </c>
      <c r="J180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t="s">
        <v>3371</v>
      </c>
      <c r="E181" t="s">
        <v>646</v>
      </c>
      <c r="H181" t="s">
        <v>1140</v>
      </c>
      <c r="I181" t="s">
        <v>13049</v>
      </c>
      <c r="J181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t="s">
        <v>3371</v>
      </c>
      <c r="E182" t="s">
        <v>646</v>
      </c>
      <c r="I182" t="s">
        <v>13052</v>
      </c>
      <c r="J18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t="s">
        <v>3371</v>
      </c>
      <c r="E183" t="s">
        <v>646</v>
      </c>
      <c r="I183" t="s">
        <v>13055</v>
      </c>
      <c r="J183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t="s">
        <v>3371</v>
      </c>
      <c r="E184" t="s">
        <v>646</v>
      </c>
      <c r="I184" t="s">
        <v>13058</v>
      </c>
      <c r="J184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t="s">
        <v>817</v>
      </c>
      <c r="I185" t="s">
        <v>13061</v>
      </c>
      <c r="J18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t="s">
        <v>817</v>
      </c>
      <c r="I186" t="s">
        <v>13064</v>
      </c>
      <c r="J18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t="s">
        <v>13217</v>
      </c>
      <c r="I187" t="s">
        <v>13067</v>
      </c>
      <c r="J18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t="s">
        <v>13217</v>
      </c>
      <c r="I188" t="s">
        <v>13070</v>
      </c>
      <c r="J18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t="s">
        <v>13218</v>
      </c>
      <c r="E189" t="s">
        <v>646</v>
      </c>
      <c r="I189" t="s">
        <v>13073</v>
      </c>
      <c r="J189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t="s">
        <v>13219</v>
      </c>
      <c r="E190" t="s">
        <v>646</v>
      </c>
      <c r="I190" t="s">
        <v>13076</v>
      </c>
      <c r="J190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t="s">
        <v>4</v>
      </c>
      <c r="E191" t="s">
        <v>9</v>
      </c>
      <c r="I191" t="s">
        <v>13079</v>
      </c>
      <c r="J191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t="s">
        <v>4</v>
      </c>
      <c r="E192" t="s">
        <v>9</v>
      </c>
      <c r="I192" t="s">
        <v>13082</v>
      </c>
      <c r="J19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t="s">
        <v>4</v>
      </c>
      <c r="E193" t="s">
        <v>9</v>
      </c>
      <c r="I193" t="s">
        <v>13085</v>
      </c>
      <c r="J193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t="s">
        <v>645</v>
      </c>
      <c r="E194" t="s">
        <v>86</v>
      </c>
      <c r="I194" t="s">
        <v>13088</v>
      </c>
      <c r="J194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t="s">
        <v>304</v>
      </c>
      <c r="E195" t="s">
        <v>86</v>
      </c>
      <c r="F195" t="s">
        <v>58</v>
      </c>
      <c r="I195" t="s">
        <v>13091</v>
      </c>
      <c r="J19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t="s">
        <v>3382</v>
      </c>
      <c r="E196" t="s">
        <v>86</v>
      </c>
      <c r="G196">
        <v>4</v>
      </c>
      <c r="I196" t="s">
        <v>13094</v>
      </c>
      <c r="J19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t="s">
        <v>13220</v>
      </c>
      <c r="E197" t="s">
        <v>646</v>
      </c>
      <c r="I197" t="s">
        <v>13097</v>
      </c>
      <c r="J19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t="s">
        <v>13221</v>
      </c>
      <c r="E198" t="s">
        <v>646</v>
      </c>
      <c r="I198" t="s">
        <v>13100</v>
      </c>
      <c r="J19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t="s">
        <v>817</v>
      </c>
      <c r="E199" t="s">
        <v>541</v>
      </c>
      <c r="I199" t="s">
        <v>13103</v>
      </c>
      <c r="J199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t="s">
        <v>817</v>
      </c>
      <c r="E200" t="s">
        <v>541</v>
      </c>
      <c r="I200" t="s">
        <v>13106</v>
      </c>
      <c r="J200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t="s">
        <v>4</v>
      </c>
      <c r="E201" t="s">
        <v>9</v>
      </c>
      <c r="I201" t="s">
        <v>13109</v>
      </c>
      <c r="J201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t="s">
        <v>4</v>
      </c>
      <c r="E202" t="s">
        <v>9</v>
      </c>
      <c r="I202" t="s">
        <v>13112</v>
      </c>
      <c r="J20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t="s">
        <v>4</v>
      </c>
      <c r="E203" t="s">
        <v>9</v>
      </c>
      <c r="I203" t="s">
        <v>13605</v>
      </c>
      <c r="J203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t="s">
        <v>4</v>
      </c>
      <c r="E204" t="s">
        <v>9</v>
      </c>
      <c r="I204" t="s">
        <v>13608</v>
      </c>
      <c r="J204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t="s">
        <v>817</v>
      </c>
      <c r="E205" t="s">
        <v>541</v>
      </c>
      <c r="I205" t="s">
        <v>13611</v>
      </c>
      <c r="J20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t="s">
        <v>4</v>
      </c>
      <c r="E206" t="s">
        <v>9</v>
      </c>
      <c r="I206" t="s">
        <v>13614</v>
      </c>
      <c r="J20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t="s">
        <v>817</v>
      </c>
      <c r="E207" t="s">
        <v>541</v>
      </c>
      <c r="I207" t="s">
        <v>13617</v>
      </c>
      <c r="J20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t="s">
        <v>817</v>
      </c>
      <c r="E208" t="s">
        <v>541</v>
      </c>
      <c r="I208" t="s">
        <v>13620</v>
      </c>
      <c r="J20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t="s">
        <v>3371</v>
      </c>
      <c r="E209" t="s">
        <v>646</v>
      </c>
      <c r="I209" t="s">
        <v>13623</v>
      </c>
      <c r="J209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t="s">
        <v>3371</v>
      </c>
      <c r="E210" t="s">
        <v>646</v>
      </c>
      <c r="I210" t="s">
        <v>13626</v>
      </c>
      <c r="J210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t="s">
        <v>3371</v>
      </c>
      <c r="E211" t="s">
        <v>646</v>
      </c>
      <c r="I211" t="s">
        <v>13629</v>
      </c>
      <c r="J211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t="s">
        <v>4</v>
      </c>
      <c r="E212" t="s">
        <v>2044</v>
      </c>
      <c r="I212" t="s">
        <v>13632</v>
      </c>
      <c r="J21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t="s">
        <v>4</v>
      </c>
      <c r="E213" t="s">
        <v>9</v>
      </c>
      <c r="I213" t="s">
        <v>13635</v>
      </c>
      <c r="J213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t="s">
        <v>4</v>
      </c>
      <c r="E214" t="s">
        <v>9</v>
      </c>
      <c r="I214" t="s">
        <v>13638</v>
      </c>
      <c r="J214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t="s">
        <v>4</v>
      </c>
      <c r="E215" t="s">
        <v>9</v>
      </c>
      <c r="I215" t="s">
        <v>13641</v>
      </c>
      <c r="J2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t="s">
        <v>817</v>
      </c>
      <c r="E216" t="s">
        <v>541</v>
      </c>
      <c r="I216" t="s">
        <v>13644</v>
      </c>
      <c r="J2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t="s">
        <v>817</v>
      </c>
      <c r="E217" t="s">
        <v>541</v>
      </c>
      <c r="I217" t="s">
        <v>13647</v>
      </c>
      <c r="J2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t="s">
        <v>4</v>
      </c>
      <c r="E218" t="s">
        <v>3238</v>
      </c>
      <c r="I218" t="s">
        <v>13650</v>
      </c>
      <c r="J2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t="s">
        <v>4</v>
      </c>
      <c r="E219" t="s">
        <v>9</v>
      </c>
      <c r="I219" t="s">
        <v>13653</v>
      </c>
      <c r="J219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t="s">
        <v>817</v>
      </c>
      <c r="E220" t="s">
        <v>541</v>
      </c>
      <c r="I220" t="s">
        <v>13656</v>
      </c>
      <c r="J220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t="s">
        <v>4</v>
      </c>
      <c r="E221" t="s">
        <v>9</v>
      </c>
      <c r="I221" t="s">
        <v>13659</v>
      </c>
      <c r="J221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t="s">
        <v>4</v>
      </c>
      <c r="E222" t="s">
        <v>9</v>
      </c>
      <c r="I222" t="s">
        <v>13662</v>
      </c>
      <c r="J2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t="s">
        <v>8116</v>
      </c>
      <c r="E223" t="s">
        <v>86</v>
      </c>
      <c r="I223" t="s">
        <v>13665</v>
      </c>
      <c r="J223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t="s">
        <v>4</v>
      </c>
      <c r="E224" t="s">
        <v>9</v>
      </c>
      <c r="I224" t="s">
        <v>13668</v>
      </c>
      <c r="J224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t="s">
        <v>8116</v>
      </c>
      <c r="E225" t="s">
        <v>86</v>
      </c>
      <c r="I225" t="s">
        <v>13671</v>
      </c>
      <c r="J2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t="s">
        <v>4</v>
      </c>
      <c r="E226" t="s">
        <v>9</v>
      </c>
      <c r="I226" t="s">
        <v>13674</v>
      </c>
      <c r="J22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t="s">
        <v>8116</v>
      </c>
      <c r="E227" t="s">
        <v>86</v>
      </c>
      <c r="I227" t="s">
        <v>13677</v>
      </c>
      <c r="J22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t="s">
        <v>4</v>
      </c>
      <c r="E228" t="s">
        <v>9</v>
      </c>
      <c r="I228" t="s">
        <v>13680</v>
      </c>
      <c r="J2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t="s">
        <v>4</v>
      </c>
      <c r="E229" t="s">
        <v>9</v>
      </c>
      <c r="I229" t="s">
        <v>13683</v>
      </c>
      <c r="J229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t="s">
        <v>817</v>
      </c>
      <c r="E230" t="s">
        <v>541</v>
      </c>
      <c r="I230" t="s">
        <v>13686</v>
      </c>
      <c r="J230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t="s">
        <v>817</v>
      </c>
      <c r="E231" t="s">
        <v>541</v>
      </c>
      <c r="I231" t="s">
        <v>13689</v>
      </c>
      <c r="J231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t="s">
        <v>817</v>
      </c>
      <c r="E232" t="s">
        <v>541</v>
      </c>
      <c r="I232" t="s">
        <v>13692</v>
      </c>
      <c r="J23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t="s">
        <v>817</v>
      </c>
      <c r="E233" t="s">
        <v>541</v>
      </c>
      <c r="I233" t="s">
        <v>13695</v>
      </c>
      <c r="J233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t="s">
        <v>4</v>
      </c>
      <c r="E234" t="s">
        <v>9</v>
      </c>
      <c r="I234" t="s">
        <v>13698</v>
      </c>
      <c r="J234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t="s">
        <v>4</v>
      </c>
      <c r="E235" t="s">
        <v>9</v>
      </c>
      <c r="I235" t="s">
        <v>14330</v>
      </c>
      <c r="J23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t="s">
        <v>3371</v>
      </c>
      <c r="E236" t="s">
        <v>646</v>
      </c>
      <c r="I236" t="s">
        <v>14333</v>
      </c>
      <c r="J23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t="s">
        <v>817</v>
      </c>
      <c r="E237" t="s">
        <v>541</v>
      </c>
      <c r="I237" t="s">
        <v>14336</v>
      </c>
      <c r="J23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t="s">
        <v>3371</v>
      </c>
      <c r="E238" t="s">
        <v>646</v>
      </c>
      <c r="I238" t="s">
        <v>14339</v>
      </c>
      <c r="J23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t="s">
        <v>817</v>
      </c>
      <c r="E239" t="s">
        <v>541</v>
      </c>
      <c r="I239" t="s">
        <v>14342</v>
      </c>
      <c r="J239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t="s">
        <v>4</v>
      </c>
      <c r="E240" t="s">
        <v>3238</v>
      </c>
      <c r="I240" t="s">
        <v>14345</v>
      </c>
      <c r="J240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t="s">
        <v>4</v>
      </c>
      <c r="E241" t="s">
        <v>9</v>
      </c>
      <c r="I241" t="s">
        <v>14348</v>
      </c>
      <c r="J241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t="s">
        <v>4</v>
      </c>
      <c r="E242" t="s">
        <v>9</v>
      </c>
      <c r="I242" t="s">
        <v>14351</v>
      </c>
      <c r="J24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t="s">
        <v>4</v>
      </c>
      <c r="E243" t="s">
        <v>9</v>
      </c>
      <c r="I243" t="s">
        <v>14354</v>
      </c>
      <c r="J243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t="s">
        <v>3371</v>
      </c>
      <c r="E244" t="s">
        <v>646</v>
      </c>
      <c r="I244" t="s">
        <v>14357</v>
      </c>
      <c r="J244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t="s">
        <v>3371</v>
      </c>
      <c r="E245" t="s">
        <v>646</v>
      </c>
      <c r="I245" t="s">
        <v>14360</v>
      </c>
      <c r="J24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t="s">
        <v>4</v>
      </c>
      <c r="E246" t="s">
        <v>9</v>
      </c>
      <c r="I246" t="s">
        <v>14363</v>
      </c>
      <c r="J24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t="s">
        <v>4</v>
      </c>
      <c r="E247" t="s">
        <v>9</v>
      </c>
      <c r="I247" t="s">
        <v>14366</v>
      </c>
      <c r="J24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t="s">
        <v>4</v>
      </c>
      <c r="E248" t="s">
        <v>3238</v>
      </c>
      <c r="I248" t="s">
        <v>14369</v>
      </c>
      <c r="J24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t="s">
        <v>4</v>
      </c>
      <c r="E249" t="s">
        <v>3238</v>
      </c>
      <c r="I249" t="s">
        <v>14625</v>
      </c>
      <c r="J249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t="s">
        <v>3371</v>
      </c>
      <c r="E250" t="s">
        <v>646</v>
      </c>
      <c r="I250" t="s">
        <v>14628</v>
      </c>
      <c r="J250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t="s">
        <v>4</v>
      </c>
      <c r="E251" t="s">
        <v>3238</v>
      </c>
      <c r="I251" t="s">
        <v>14631</v>
      </c>
      <c r="J251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t="s">
        <v>3371</v>
      </c>
      <c r="E252" t="s">
        <v>646</v>
      </c>
      <c r="I252" t="s">
        <v>14634</v>
      </c>
      <c r="J25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t="s">
        <v>10090</v>
      </c>
      <c r="E253" t="s">
        <v>86</v>
      </c>
      <c r="I253" t="s">
        <v>14637</v>
      </c>
      <c r="J253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t="s">
        <v>4</v>
      </c>
      <c r="E254" t="s">
        <v>15043</v>
      </c>
      <c r="I254" t="s">
        <v>14640</v>
      </c>
      <c r="J254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t="s">
        <v>4</v>
      </c>
      <c r="E255" t="s">
        <v>15043</v>
      </c>
      <c r="I255" t="s">
        <v>14643</v>
      </c>
      <c r="J25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t="s">
        <v>4</v>
      </c>
      <c r="E256" t="s">
        <v>15043</v>
      </c>
      <c r="I256" t="s">
        <v>14646</v>
      </c>
      <c r="J25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t="s">
        <v>4</v>
      </c>
      <c r="E257" t="s">
        <v>9</v>
      </c>
      <c r="I257" t="s">
        <v>14649</v>
      </c>
      <c r="J25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t="s">
        <v>817</v>
      </c>
      <c r="E258" t="s">
        <v>541</v>
      </c>
      <c r="I258" t="s">
        <v>14652</v>
      </c>
      <c r="J25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t="s">
        <v>817</v>
      </c>
      <c r="E259" t="s">
        <v>541</v>
      </c>
      <c r="I259" t="s">
        <v>14655</v>
      </c>
      <c r="J259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t="s">
        <v>4</v>
      </c>
      <c r="E260" t="s">
        <v>9</v>
      </c>
      <c r="I260" t="s">
        <v>14658</v>
      </c>
      <c r="J260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t="s">
        <v>4</v>
      </c>
      <c r="E261" t="s">
        <v>2044</v>
      </c>
      <c r="I261" t="s">
        <v>14661</v>
      </c>
      <c r="J261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t="s">
        <v>10089</v>
      </c>
      <c r="I262" t="s">
        <v>14664</v>
      </c>
      <c r="J26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t="s">
        <v>4</v>
      </c>
      <c r="E263" t="s">
        <v>9</v>
      </c>
      <c r="I263" t="s">
        <v>14667</v>
      </c>
      <c r="J263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t="s">
        <v>4</v>
      </c>
      <c r="E264" t="s">
        <v>2044</v>
      </c>
      <c r="I264" t="s">
        <v>14670</v>
      </c>
      <c r="J264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t="s">
        <v>4</v>
      </c>
      <c r="E265" t="s">
        <v>15043</v>
      </c>
      <c r="I265" t="s">
        <v>14673</v>
      </c>
      <c r="J26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t="s">
        <v>4</v>
      </c>
      <c r="E266" t="s">
        <v>15043</v>
      </c>
      <c r="I266" t="s">
        <v>14676</v>
      </c>
      <c r="J26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t="s">
        <v>4</v>
      </c>
      <c r="E267" t="s">
        <v>15043</v>
      </c>
      <c r="I267" t="s">
        <v>14679</v>
      </c>
      <c r="J26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t="s">
        <v>4</v>
      </c>
      <c r="E268" t="s">
        <v>15043</v>
      </c>
      <c r="I268" t="s">
        <v>14682</v>
      </c>
      <c r="J26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t="s">
        <v>4</v>
      </c>
      <c r="E269" t="s">
        <v>2044</v>
      </c>
      <c r="I269" t="s">
        <v>14685</v>
      </c>
      <c r="J269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t="s">
        <v>8116</v>
      </c>
      <c r="E270" t="s">
        <v>86</v>
      </c>
      <c r="I270" t="s">
        <v>14688</v>
      </c>
      <c r="J270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t="s">
        <v>4</v>
      </c>
      <c r="E271" t="s">
        <v>2044</v>
      </c>
      <c r="I271" t="s">
        <v>14691</v>
      </c>
      <c r="J271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t="s">
        <v>4</v>
      </c>
      <c r="E272" t="s">
        <v>2044</v>
      </c>
      <c r="I272" t="s">
        <v>14694</v>
      </c>
      <c r="J27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t="s">
        <v>4</v>
      </c>
      <c r="E273" t="s">
        <v>2044</v>
      </c>
      <c r="I273" t="s">
        <v>14697</v>
      </c>
      <c r="J273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t="s">
        <v>4</v>
      </c>
      <c r="E274" t="s">
        <v>2044</v>
      </c>
      <c r="I274" t="s">
        <v>14700</v>
      </c>
      <c r="J274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t="s">
        <v>4</v>
      </c>
      <c r="E275" t="s">
        <v>3238</v>
      </c>
      <c r="I275" t="s">
        <v>14703</v>
      </c>
      <c r="J27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t="s">
        <v>4</v>
      </c>
      <c r="E276" t="s">
        <v>3238</v>
      </c>
      <c r="I276" t="s">
        <v>14706</v>
      </c>
      <c r="J27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t="s">
        <v>4</v>
      </c>
      <c r="E277" t="s">
        <v>3238</v>
      </c>
      <c r="I277" t="s">
        <v>15095</v>
      </c>
      <c r="J27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t="s">
        <v>817</v>
      </c>
      <c r="E278" t="s">
        <v>541</v>
      </c>
      <c r="I278" t="s">
        <v>15098</v>
      </c>
      <c r="J27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t="s">
        <v>3371</v>
      </c>
      <c r="E279" t="s">
        <v>646</v>
      </c>
      <c r="I279" t="s">
        <v>15101</v>
      </c>
      <c r="J279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t="s">
        <v>3371</v>
      </c>
      <c r="E280" t="s">
        <v>646</v>
      </c>
      <c r="I280" t="s">
        <v>15104</v>
      </c>
      <c r="J280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t="s">
        <v>4</v>
      </c>
      <c r="E281" t="s">
        <v>9</v>
      </c>
      <c r="I281" t="s">
        <v>15107</v>
      </c>
      <c r="J281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t="s">
        <v>3371</v>
      </c>
      <c r="E282" t="s">
        <v>15240</v>
      </c>
      <c r="I282" t="s">
        <v>15110</v>
      </c>
      <c r="J28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t="s">
        <v>8116</v>
      </c>
      <c r="E283" t="s">
        <v>86</v>
      </c>
      <c r="I283" t="s">
        <v>15113</v>
      </c>
      <c r="J283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t="s">
        <v>4</v>
      </c>
      <c r="E284" t="s">
        <v>3238</v>
      </c>
      <c r="I284" t="s">
        <v>15116</v>
      </c>
      <c r="J284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t="s">
        <v>817</v>
      </c>
      <c r="E285" t="s">
        <v>541</v>
      </c>
      <c r="I285" t="s">
        <v>15119</v>
      </c>
      <c r="J28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t="s">
        <v>4</v>
      </c>
      <c r="E286" t="s">
        <v>15241</v>
      </c>
      <c r="I286" t="s">
        <v>15122</v>
      </c>
      <c r="J28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t="s">
        <v>5681</v>
      </c>
      <c r="G287">
        <v>2</v>
      </c>
      <c r="I287" t="s">
        <v>15125</v>
      </c>
      <c r="J28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t="s">
        <v>5681</v>
      </c>
      <c r="G288">
        <v>3</v>
      </c>
      <c r="H288" t="s">
        <v>15242</v>
      </c>
      <c r="I288" t="s">
        <v>15128</v>
      </c>
      <c r="J28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t="s">
        <v>4</v>
      </c>
      <c r="E289" t="s">
        <v>9</v>
      </c>
      <c r="I289" t="s">
        <v>15131</v>
      </c>
      <c r="J289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t="s">
        <v>3371</v>
      </c>
      <c r="E290" t="s">
        <v>646</v>
      </c>
      <c r="I290" t="s">
        <v>15134</v>
      </c>
      <c r="J290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t="s">
        <v>15243</v>
      </c>
      <c r="E291" t="s">
        <v>86</v>
      </c>
      <c r="I291" t="s">
        <v>15137</v>
      </c>
      <c r="J291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t="s">
        <v>817</v>
      </c>
      <c r="E292" t="s">
        <v>541</v>
      </c>
      <c r="I292" t="s">
        <v>15140</v>
      </c>
      <c r="J29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t="s">
        <v>4</v>
      </c>
      <c r="E293" t="s">
        <v>9</v>
      </c>
      <c r="I293" t="s">
        <v>15143</v>
      </c>
      <c r="J293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t="s">
        <v>15243</v>
      </c>
      <c r="E294" t="s">
        <v>86</v>
      </c>
      <c r="I294" t="s">
        <v>15146</v>
      </c>
      <c r="J294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t="s">
        <v>4</v>
      </c>
      <c r="E295" t="s">
        <v>15244</v>
      </c>
      <c r="I295" t="s">
        <v>15149</v>
      </c>
      <c r="J29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t="s">
        <v>4</v>
      </c>
      <c r="E296" t="s">
        <v>9</v>
      </c>
      <c r="I296" t="s">
        <v>15152</v>
      </c>
      <c r="J29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t="s">
        <v>4</v>
      </c>
      <c r="E297" t="s">
        <v>9</v>
      </c>
      <c r="I297" t="s">
        <v>15449</v>
      </c>
      <c r="J29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t="s">
        <v>4</v>
      </c>
      <c r="E298" t="s">
        <v>2044</v>
      </c>
      <c r="I298" t="s">
        <v>15452</v>
      </c>
      <c r="J29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t="s">
        <v>4</v>
      </c>
      <c r="E299" t="s">
        <v>15043</v>
      </c>
      <c r="I299" t="s">
        <v>15455</v>
      </c>
      <c r="J299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t="s">
        <v>4</v>
      </c>
      <c r="E300" t="s">
        <v>15043</v>
      </c>
      <c r="I300" t="s">
        <v>15458</v>
      </c>
      <c r="J300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t="s">
        <v>4</v>
      </c>
      <c r="E301" t="s">
        <v>15043</v>
      </c>
      <c r="I301" t="s">
        <v>15461</v>
      </c>
      <c r="J301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t="s">
        <v>3371</v>
      </c>
      <c r="E302" t="s">
        <v>646</v>
      </c>
      <c r="I302" t="s">
        <v>15464</v>
      </c>
      <c r="J30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t="s">
        <v>4</v>
      </c>
      <c r="E303" t="s">
        <v>15043</v>
      </c>
      <c r="I303" t="s">
        <v>15467</v>
      </c>
      <c r="J303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t="s">
        <v>4</v>
      </c>
      <c r="E304" t="s">
        <v>9</v>
      </c>
      <c r="I304" t="s">
        <v>15470</v>
      </c>
      <c r="J304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t="s">
        <v>4</v>
      </c>
      <c r="E305" t="s">
        <v>646</v>
      </c>
      <c r="I305" t="s">
        <v>15473</v>
      </c>
      <c r="J30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t="s">
        <v>4</v>
      </c>
      <c r="E306" t="s">
        <v>646</v>
      </c>
      <c r="I306" t="s">
        <v>15476</v>
      </c>
      <c r="J30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t="s">
        <v>4</v>
      </c>
      <c r="E307" t="s">
        <v>9</v>
      </c>
      <c r="I307" t="s">
        <v>15479</v>
      </c>
      <c r="J30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t="s">
        <v>4</v>
      </c>
      <c r="E308" t="s">
        <v>9</v>
      </c>
      <c r="I308" t="s">
        <v>15482</v>
      </c>
      <c r="J30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t="s">
        <v>4</v>
      </c>
      <c r="E309" t="s">
        <v>9</v>
      </c>
      <c r="I309" t="s">
        <v>15485</v>
      </c>
      <c r="J309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t="s">
        <v>4</v>
      </c>
      <c r="E310" t="s">
        <v>646</v>
      </c>
      <c r="I310" t="s">
        <v>15488</v>
      </c>
      <c r="J310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t="s">
        <v>4</v>
      </c>
      <c r="E311" t="s">
        <v>9</v>
      </c>
      <c r="I311" t="s">
        <v>15491</v>
      </c>
      <c r="J311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t="s">
        <v>4</v>
      </c>
      <c r="E312" t="s">
        <v>9</v>
      </c>
      <c r="I312" t="s">
        <v>15937</v>
      </c>
      <c r="J31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t="s">
        <v>4</v>
      </c>
      <c r="E313" t="s">
        <v>646</v>
      </c>
      <c r="I313" t="s">
        <v>15940</v>
      </c>
      <c r="J313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t="s">
        <v>3559</v>
      </c>
      <c r="E314" t="s">
        <v>646</v>
      </c>
      <c r="H314" t="s">
        <v>16057</v>
      </c>
      <c r="I314" t="s">
        <v>15943</v>
      </c>
      <c r="J314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t="s">
        <v>3559</v>
      </c>
      <c r="E315" t="s">
        <v>646</v>
      </c>
      <c r="H315" t="s">
        <v>16057</v>
      </c>
      <c r="I315" t="s">
        <v>15946</v>
      </c>
      <c r="J3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t="s">
        <v>3559</v>
      </c>
      <c r="E316" t="s">
        <v>646</v>
      </c>
      <c r="H316" t="s">
        <v>16057</v>
      </c>
      <c r="I316" t="s">
        <v>15949</v>
      </c>
      <c r="J3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t="s">
        <v>3559</v>
      </c>
      <c r="E317" t="s">
        <v>646</v>
      </c>
      <c r="H317" t="s">
        <v>16057</v>
      </c>
      <c r="I317" t="s">
        <v>15952</v>
      </c>
      <c r="J3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t="s">
        <v>3559</v>
      </c>
      <c r="E318" t="s">
        <v>646</v>
      </c>
      <c r="H318" t="s">
        <v>16057</v>
      </c>
      <c r="I318" t="s">
        <v>15955</v>
      </c>
      <c r="J3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t="s">
        <v>3559</v>
      </c>
      <c r="E319" t="s">
        <v>646</v>
      </c>
      <c r="H319" t="s">
        <v>16057</v>
      </c>
      <c r="I319" t="s">
        <v>15958</v>
      </c>
      <c r="J319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t="s">
        <v>10089</v>
      </c>
      <c r="E320" t="s">
        <v>646</v>
      </c>
      <c r="I320" t="s">
        <v>15961</v>
      </c>
      <c r="J320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t="s">
        <v>3559</v>
      </c>
      <c r="E321" t="s">
        <v>646</v>
      </c>
      <c r="H321" t="s">
        <v>16057</v>
      </c>
      <c r="I321" t="s">
        <v>15964</v>
      </c>
      <c r="J321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t="s">
        <v>4</v>
      </c>
      <c r="E322" t="s">
        <v>260</v>
      </c>
      <c r="I322" t="s">
        <v>15967</v>
      </c>
      <c r="J3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t="s">
        <v>357</v>
      </c>
      <c r="I323" t="s">
        <v>15970</v>
      </c>
      <c r="J323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t="s">
        <v>357</v>
      </c>
      <c r="I324" t="s">
        <v>15973</v>
      </c>
      <c r="J324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t="s">
        <v>4</v>
      </c>
      <c r="E325" t="s">
        <v>9</v>
      </c>
      <c r="I325" t="s">
        <v>15976</v>
      </c>
      <c r="J3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t="s">
        <v>4</v>
      </c>
      <c r="E326" t="s">
        <v>9</v>
      </c>
      <c r="I326" t="s">
        <v>16151</v>
      </c>
      <c r="J32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t="s">
        <v>357</v>
      </c>
      <c r="I327" t="s">
        <v>16154</v>
      </c>
      <c r="J32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t="s">
        <v>3371</v>
      </c>
      <c r="E328" t="s">
        <v>646</v>
      </c>
      <c r="I328" t="s">
        <v>16157</v>
      </c>
      <c r="J3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t="s">
        <v>4</v>
      </c>
      <c r="E329" t="s">
        <v>9</v>
      </c>
      <c r="I329" t="s">
        <v>16160</v>
      </c>
      <c r="J329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t="s">
        <v>4</v>
      </c>
      <c r="E330" t="s">
        <v>9</v>
      </c>
      <c r="I330" t="s">
        <v>16383</v>
      </c>
      <c r="J330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t="s">
        <v>16735</v>
      </c>
      <c r="I331" t="s">
        <v>16386</v>
      </c>
      <c r="J331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t="s">
        <v>8290</v>
      </c>
      <c r="E332" t="s">
        <v>260</v>
      </c>
      <c r="I332" t="s">
        <v>16389</v>
      </c>
      <c r="J33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t="s">
        <v>10090</v>
      </c>
      <c r="E333" t="s">
        <v>86</v>
      </c>
      <c r="I333" t="s">
        <v>16392</v>
      </c>
      <c r="J333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t="s">
        <v>4165</v>
      </c>
      <c r="E334" t="s">
        <v>86</v>
      </c>
      <c r="I334" t="s">
        <v>16395</v>
      </c>
      <c r="J334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t="s">
        <v>4166</v>
      </c>
      <c r="E335" t="s">
        <v>86</v>
      </c>
      <c r="I335" t="s">
        <v>16398</v>
      </c>
      <c r="J33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t="s">
        <v>4165</v>
      </c>
      <c r="E336" t="s">
        <v>86</v>
      </c>
      <c r="I336" t="s">
        <v>16401</v>
      </c>
      <c r="J33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t="s">
        <v>4166</v>
      </c>
      <c r="E337" t="s">
        <v>86</v>
      </c>
      <c r="I337" t="s">
        <v>16404</v>
      </c>
      <c r="J33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t="s">
        <v>4165</v>
      </c>
      <c r="E338" t="s">
        <v>86</v>
      </c>
      <c r="I338" t="s">
        <v>16407</v>
      </c>
      <c r="J33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t="s">
        <v>817</v>
      </c>
      <c r="E339" t="s">
        <v>541</v>
      </c>
      <c r="I339" t="s">
        <v>16410</v>
      </c>
      <c r="J339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t="s">
        <v>4166</v>
      </c>
      <c r="E340" t="s">
        <v>86</v>
      </c>
      <c r="I340" t="s">
        <v>16413</v>
      </c>
      <c r="J340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t="s">
        <v>817</v>
      </c>
      <c r="E341" t="s">
        <v>541</v>
      </c>
      <c r="I341" t="s">
        <v>16416</v>
      </c>
      <c r="J341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t="s">
        <v>817</v>
      </c>
      <c r="E342" t="s">
        <v>541</v>
      </c>
      <c r="I342" t="s">
        <v>16419</v>
      </c>
      <c r="J34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t="s">
        <v>4166</v>
      </c>
      <c r="E343" t="s">
        <v>86</v>
      </c>
      <c r="I343" t="s">
        <v>16422</v>
      </c>
      <c r="J343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t="s">
        <v>4166</v>
      </c>
      <c r="E344" t="s">
        <v>86</v>
      </c>
      <c r="I344" t="s">
        <v>16425</v>
      </c>
      <c r="J344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t="s">
        <v>817</v>
      </c>
      <c r="E345" t="s">
        <v>541</v>
      </c>
      <c r="I345" t="s">
        <v>16428</v>
      </c>
      <c r="J34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t="s">
        <v>4166</v>
      </c>
      <c r="E346" t="s">
        <v>86</v>
      </c>
      <c r="I346" t="s">
        <v>16431</v>
      </c>
      <c r="J34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t="s">
        <v>817</v>
      </c>
      <c r="E347" t="s">
        <v>541</v>
      </c>
      <c r="I347" t="s">
        <v>16434</v>
      </c>
      <c r="J34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t="s">
        <v>4166</v>
      </c>
      <c r="E348" t="s">
        <v>86</v>
      </c>
      <c r="I348" t="s">
        <v>16437</v>
      </c>
      <c r="J34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t="s">
        <v>817</v>
      </c>
      <c r="E349" t="s">
        <v>541</v>
      </c>
      <c r="I349" t="s">
        <v>16440</v>
      </c>
      <c r="J349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t="s">
        <v>4166</v>
      </c>
      <c r="E350" t="s">
        <v>86</v>
      </c>
      <c r="I350" t="s">
        <v>16443</v>
      </c>
      <c r="J350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t="s">
        <v>4166</v>
      </c>
      <c r="E351" t="s">
        <v>86</v>
      </c>
      <c r="I351" t="s">
        <v>16446</v>
      </c>
      <c r="J351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t="s">
        <v>4166</v>
      </c>
      <c r="E352" t="s">
        <v>86</v>
      </c>
      <c r="I352" t="s">
        <v>16449</v>
      </c>
      <c r="J35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t="s">
        <v>4166</v>
      </c>
      <c r="E353" t="s">
        <v>86</v>
      </c>
      <c r="I353" t="s">
        <v>16452</v>
      </c>
      <c r="J353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t="s">
        <v>4166</v>
      </c>
      <c r="E354" t="s">
        <v>86</v>
      </c>
      <c r="I354" t="s">
        <v>16455</v>
      </c>
      <c r="J354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t="s">
        <v>4166</v>
      </c>
      <c r="E355" t="s">
        <v>86</v>
      </c>
      <c r="I355" t="s">
        <v>16458</v>
      </c>
      <c r="J35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t="s">
        <v>4166</v>
      </c>
      <c r="E356" t="s">
        <v>86</v>
      </c>
      <c r="I356" t="s">
        <v>16461</v>
      </c>
      <c r="J35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t="s">
        <v>16736</v>
      </c>
      <c r="E357" t="s">
        <v>86</v>
      </c>
      <c r="I357" t="s">
        <v>16464</v>
      </c>
      <c r="J35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t="s">
        <v>4166</v>
      </c>
      <c r="E358" t="s">
        <v>86</v>
      </c>
      <c r="I358" t="s">
        <v>16467</v>
      </c>
      <c r="J35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t="s">
        <v>4</v>
      </c>
      <c r="E359" t="s">
        <v>9</v>
      </c>
      <c r="I359" t="s">
        <v>16470</v>
      </c>
      <c r="J359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t="s">
        <v>4</v>
      </c>
      <c r="E360" t="s">
        <v>9</v>
      </c>
      <c r="I360" t="s">
        <v>16473</v>
      </c>
      <c r="J360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t="s">
        <v>4</v>
      </c>
      <c r="E361" t="s">
        <v>9</v>
      </c>
      <c r="I361" t="s">
        <v>16839</v>
      </c>
      <c r="J361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t="s">
        <v>4166</v>
      </c>
      <c r="E362" t="s">
        <v>86</v>
      </c>
      <c r="I362" t="s">
        <v>16842</v>
      </c>
      <c r="J36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t="s">
        <v>4166</v>
      </c>
      <c r="E363" t="s">
        <v>86</v>
      </c>
      <c r="I363" t="s">
        <v>16845</v>
      </c>
      <c r="J363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t="s">
        <v>4</v>
      </c>
      <c r="E364" t="s">
        <v>15043</v>
      </c>
      <c r="I364" t="s">
        <v>16848</v>
      </c>
      <c r="J364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t="s">
        <v>4</v>
      </c>
      <c r="E365" t="s">
        <v>9</v>
      </c>
      <c r="I365" t="s">
        <v>16851</v>
      </c>
      <c r="J36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t="s">
        <v>3371</v>
      </c>
      <c r="E366" t="s">
        <v>646</v>
      </c>
      <c r="I366" t="s">
        <v>16854</v>
      </c>
      <c r="J36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t="s">
        <v>4</v>
      </c>
      <c r="E367" t="s">
        <v>260</v>
      </c>
      <c r="I367" t="s">
        <v>16857</v>
      </c>
      <c r="J36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t="s">
        <v>4</v>
      </c>
      <c r="E368" t="s">
        <v>9</v>
      </c>
      <c r="I368" t="s">
        <v>16976</v>
      </c>
      <c r="J36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t="s">
        <v>803</v>
      </c>
      <c r="E369" t="s">
        <v>9</v>
      </c>
      <c r="I369" t="s">
        <v>16979</v>
      </c>
      <c r="J369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t="s">
        <v>4</v>
      </c>
      <c r="E370" t="s">
        <v>9</v>
      </c>
      <c r="I370" t="s">
        <v>16982</v>
      </c>
      <c r="J370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t="s">
        <v>1150</v>
      </c>
      <c r="E371" t="s">
        <v>646</v>
      </c>
      <c r="I371" t="s">
        <v>17172</v>
      </c>
      <c r="J371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t="s">
        <v>1150</v>
      </c>
      <c r="E372" t="s">
        <v>646</v>
      </c>
      <c r="H372" t="s">
        <v>1140</v>
      </c>
      <c r="I372" t="s">
        <v>17175</v>
      </c>
      <c r="J37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t="s">
        <v>17348</v>
      </c>
      <c r="E373" t="s">
        <v>646</v>
      </c>
      <c r="I373" t="s">
        <v>17178</v>
      </c>
      <c r="J373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t="s">
        <v>4</v>
      </c>
      <c r="E374" t="s">
        <v>17349</v>
      </c>
      <c r="I374" t="s">
        <v>17181</v>
      </c>
      <c r="J374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t="s">
        <v>17350</v>
      </c>
      <c r="E375" t="s">
        <v>17349</v>
      </c>
      <c r="I375" t="s">
        <v>17184</v>
      </c>
      <c r="J37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t="s">
        <v>17350</v>
      </c>
      <c r="E376" t="s">
        <v>17349</v>
      </c>
      <c r="I376" t="s">
        <v>17187</v>
      </c>
      <c r="J37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t="s">
        <v>17350</v>
      </c>
      <c r="E377" t="s">
        <v>17349</v>
      </c>
      <c r="I377" t="s">
        <v>17190</v>
      </c>
      <c r="J37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t="s">
        <v>17350</v>
      </c>
      <c r="E378" t="s">
        <v>17349</v>
      </c>
      <c r="I378" t="s">
        <v>17193</v>
      </c>
      <c r="J37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t="s">
        <v>17350</v>
      </c>
      <c r="E379" t="s">
        <v>17349</v>
      </c>
      <c r="I379" t="s">
        <v>17196</v>
      </c>
      <c r="J379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t="s">
        <v>17350</v>
      </c>
      <c r="E380" t="s">
        <v>17349</v>
      </c>
      <c r="I380" t="s">
        <v>17199</v>
      </c>
      <c r="J380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t="s">
        <v>17350</v>
      </c>
      <c r="E381" t="s">
        <v>17349</v>
      </c>
      <c r="I381" t="s">
        <v>17202</v>
      </c>
      <c r="J381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t="s">
        <v>17350</v>
      </c>
      <c r="E382" t="s">
        <v>17349</v>
      </c>
      <c r="I382" t="s">
        <v>17205</v>
      </c>
      <c r="J38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t="s">
        <v>17350</v>
      </c>
      <c r="E383" t="s">
        <v>17349</v>
      </c>
      <c r="I383" t="s">
        <v>17208</v>
      </c>
      <c r="J383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t="s">
        <v>17350</v>
      </c>
      <c r="E384" t="s">
        <v>17349</v>
      </c>
      <c r="I384" t="s">
        <v>17211</v>
      </c>
      <c r="J384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t="s">
        <v>17350</v>
      </c>
      <c r="E385" t="s">
        <v>17349</v>
      </c>
      <c r="I385" t="s">
        <v>17214</v>
      </c>
      <c r="J38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t="s">
        <v>17350</v>
      </c>
      <c r="E386" t="s">
        <v>17349</v>
      </c>
      <c r="I386" t="s">
        <v>17217</v>
      </c>
      <c r="J38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t="s">
        <v>17350</v>
      </c>
      <c r="E387" t="s">
        <v>17349</v>
      </c>
      <c r="I387" t="s">
        <v>17220</v>
      </c>
      <c r="J38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t="s">
        <v>17350</v>
      </c>
      <c r="E388" t="s">
        <v>17349</v>
      </c>
      <c r="I388" t="s">
        <v>17223</v>
      </c>
      <c r="J38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t="s">
        <v>17350</v>
      </c>
      <c r="E389" t="s">
        <v>17349</v>
      </c>
      <c r="I389" t="s">
        <v>17226</v>
      </c>
      <c r="J389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t="s">
        <v>17350</v>
      </c>
      <c r="E390" t="s">
        <v>17349</v>
      </c>
      <c r="I390" t="s">
        <v>17229</v>
      </c>
      <c r="J390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t="s">
        <v>17350</v>
      </c>
      <c r="E391" t="s">
        <v>17349</v>
      </c>
      <c r="I391" t="s">
        <v>17232</v>
      </c>
      <c r="J391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t="s">
        <v>17350</v>
      </c>
      <c r="E392" t="s">
        <v>17349</v>
      </c>
      <c r="I392" t="s">
        <v>17235</v>
      </c>
      <c r="J39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t="s">
        <v>17350</v>
      </c>
      <c r="E393" t="s">
        <v>17349</v>
      </c>
      <c r="I393" t="s">
        <v>17238</v>
      </c>
      <c r="J393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t="s">
        <v>17350</v>
      </c>
      <c r="E394" t="s">
        <v>17349</v>
      </c>
      <c r="I394" t="s">
        <v>17241</v>
      </c>
      <c r="J394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t="s">
        <v>17350</v>
      </c>
      <c r="E395" t="s">
        <v>17349</v>
      </c>
      <c r="I395" t="s">
        <v>17244</v>
      </c>
      <c r="J39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t="s">
        <v>17350</v>
      </c>
      <c r="E396" t="s">
        <v>17349</v>
      </c>
      <c r="I396" t="s">
        <v>17247</v>
      </c>
      <c r="J39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t="s">
        <v>17350</v>
      </c>
      <c r="E397" t="s">
        <v>17349</v>
      </c>
      <c r="I397" t="s">
        <v>17250</v>
      </c>
      <c r="J39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t="s">
        <v>17350</v>
      </c>
      <c r="E398" t="s">
        <v>17349</v>
      </c>
      <c r="I398" t="s">
        <v>17253</v>
      </c>
      <c r="J39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t="s">
        <v>17350</v>
      </c>
      <c r="E399" t="s">
        <v>17349</v>
      </c>
      <c r="I399" t="s">
        <v>17256</v>
      </c>
      <c r="J399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t="s">
        <v>17350</v>
      </c>
      <c r="E400" t="s">
        <v>17349</v>
      </c>
      <c r="I400" t="s">
        <v>17259</v>
      </c>
      <c r="J400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t="s">
        <v>17350</v>
      </c>
      <c r="E401" t="s">
        <v>17349</v>
      </c>
      <c r="I401" t="s">
        <v>17262</v>
      </c>
      <c r="J401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t="s">
        <v>17350</v>
      </c>
      <c r="E402" t="s">
        <v>17349</v>
      </c>
      <c r="I402" t="s">
        <v>17265</v>
      </c>
      <c r="J40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t="s">
        <v>17350</v>
      </c>
      <c r="E403" t="s">
        <v>17349</v>
      </c>
      <c r="I403" t="s">
        <v>17268</v>
      </c>
      <c r="J403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t="s">
        <v>17350</v>
      </c>
      <c r="E404" t="s">
        <v>17349</v>
      </c>
      <c r="I404" t="s">
        <v>17271</v>
      </c>
      <c r="J404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t="s">
        <v>17350</v>
      </c>
      <c r="E405" t="s">
        <v>17349</v>
      </c>
      <c r="I405" t="s">
        <v>17274</v>
      </c>
      <c r="J40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t="s">
        <v>17350</v>
      </c>
      <c r="E406" t="s">
        <v>17349</v>
      </c>
      <c r="I406" t="s">
        <v>17277</v>
      </c>
      <c r="J40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t="s">
        <v>17350</v>
      </c>
      <c r="E407" t="s">
        <v>17349</v>
      </c>
      <c r="I407" t="s">
        <v>17280</v>
      </c>
      <c r="J40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t="s">
        <v>17350</v>
      </c>
      <c r="E408" t="s">
        <v>17349</v>
      </c>
      <c r="I408" t="s">
        <v>17283</v>
      </c>
      <c r="J40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t="s">
        <v>4</v>
      </c>
      <c r="E409" t="s">
        <v>9</v>
      </c>
      <c r="I409" t="s">
        <v>17286</v>
      </c>
      <c r="J409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t="s">
        <v>4</v>
      </c>
      <c r="E410" t="s">
        <v>260</v>
      </c>
      <c r="I410" t="s">
        <v>17465</v>
      </c>
      <c r="J410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t="s">
        <v>4</v>
      </c>
      <c r="E411" t="s">
        <v>15043</v>
      </c>
      <c r="I411" t="s">
        <v>17468</v>
      </c>
      <c r="J411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t="s">
        <v>4</v>
      </c>
      <c r="E412" t="s">
        <v>15043</v>
      </c>
      <c r="I412" t="s">
        <v>17471</v>
      </c>
      <c r="J41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t="s">
        <v>4</v>
      </c>
      <c r="E413" t="s">
        <v>15043</v>
      </c>
      <c r="I413" t="s">
        <v>17474</v>
      </c>
      <c r="J413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t="s">
        <v>4</v>
      </c>
      <c r="E414" t="s">
        <v>646</v>
      </c>
      <c r="I414" t="s">
        <v>17477</v>
      </c>
      <c r="J414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t="s">
        <v>3371</v>
      </c>
      <c r="E415" t="s">
        <v>646</v>
      </c>
      <c r="I415" t="s">
        <v>17480</v>
      </c>
      <c r="J4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t="s">
        <v>10089</v>
      </c>
      <c r="E416" t="s">
        <v>646</v>
      </c>
      <c r="I416" t="s">
        <v>17483</v>
      </c>
      <c r="J4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t="s">
        <v>162</v>
      </c>
      <c r="E417" t="s">
        <v>70</v>
      </c>
      <c r="F417" t="s">
        <v>58</v>
      </c>
      <c r="I417" t="s">
        <v>17486</v>
      </c>
      <c r="J4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t="s">
        <v>3371</v>
      </c>
      <c r="E418" t="s">
        <v>646</v>
      </c>
      <c r="I418" t="s">
        <v>17489</v>
      </c>
      <c r="J4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t="s">
        <v>4</v>
      </c>
      <c r="E419" t="s">
        <v>9</v>
      </c>
      <c r="I419" t="s">
        <v>17492</v>
      </c>
      <c r="J419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t="s">
        <v>4</v>
      </c>
      <c r="E420" t="s">
        <v>9</v>
      </c>
      <c r="I420" t="s">
        <v>18229</v>
      </c>
      <c r="J420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t="s">
        <v>4</v>
      </c>
      <c r="E421" t="s">
        <v>9</v>
      </c>
      <c r="I421" t="s">
        <v>18232</v>
      </c>
      <c r="J421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t="s">
        <v>4</v>
      </c>
      <c r="E422" t="s">
        <v>2044</v>
      </c>
      <c r="I422" t="s">
        <v>18235</v>
      </c>
      <c r="J4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t="s">
        <v>803</v>
      </c>
      <c r="E423" t="s">
        <v>9</v>
      </c>
      <c r="I423" t="s">
        <v>18238</v>
      </c>
      <c r="J423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t="s">
        <v>803</v>
      </c>
      <c r="E424" t="s">
        <v>9</v>
      </c>
      <c r="I424" t="s">
        <v>18241</v>
      </c>
      <c r="J424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t="s">
        <v>803</v>
      </c>
      <c r="E425" t="s">
        <v>9</v>
      </c>
      <c r="I425" t="s">
        <v>18244</v>
      </c>
      <c r="J4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t="s">
        <v>803</v>
      </c>
      <c r="E426" t="s">
        <v>9</v>
      </c>
      <c r="I426" t="s">
        <v>18247</v>
      </c>
      <c r="J42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t="s">
        <v>4</v>
      </c>
      <c r="E427" t="s">
        <v>9</v>
      </c>
      <c r="I427" t="s">
        <v>18843</v>
      </c>
      <c r="J42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t="s">
        <v>803</v>
      </c>
      <c r="E428" t="s">
        <v>9</v>
      </c>
      <c r="I428" t="s">
        <v>18846</v>
      </c>
      <c r="J4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t="s">
        <v>4</v>
      </c>
      <c r="E429" t="s">
        <v>9</v>
      </c>
      <c r="I429" t="s">
        <v>18849</v>
      </c>
      <c r="J429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t="s">
        <v>3371</v>
      </c>
      <c r="E430" t="s">
        <v>646</v>
      </c>
      <c r="I430" t="s">
        <v>18852</v>
      </c>
      <c r="J430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t="s">
        <v>10089</v>
      </c>
      <c r="E431" t="s">
        <v>646</v>
      </c>
      <c r="I431" t="s">
        <v>18855</v>
      </c>
      <c r="J431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t="s">
        <v>3371</v>
      </c>
      <c r="E432" t="s">
        <v>646</v>
      </c>
      <c r="I432" t="s">
        <v>18858</v>
      </c>
      <c r="J43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t="s">
        <v>4</v>
      </c>
      <c r="E433" t="s">
        <v>2044</v>
      </c>
      <c r="I433" t="s">
        <v>18861</v>
      </c>
      <c r="J433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t="s">
        <v>4</v>
      </c>
      <c r="E434" t="s">
        <v>9</v>
      </c>
      <c r="I434" t="s">
        <v>19169</v>
      </c>
      <c r="J434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t="s">
        <v>8385</v>
      </c>
      <c r="E435" t="s">
        <v>646</v>
      </c>
      <c r="I435" t="s">
        <v>19172</v>
      </c>
      <c r="J43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t="s">
        <v>18692</v>
      </c>
      <c r="E436" t="s">
        <v>19788</v>
      </c>
      <c r="I436" t="s">
        <v>19175</v>
      </c>
      <c r="J43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t="s">
        <v>4</v>
      </c>
      <c r="E437" t="s">
        <v>19789</v>
      </c>
      <c r="I437" t="s">
        <v>19178</v>
      </c>
      <c r="J43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t="s">
        <v>4</v>
      </c>
      <c r="E438" t="s">
        <v>260</v>
      </c>
      <c r="I438" t="s">
        <v>19181</v>
      </c>
      <c r="J43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t="s">
        <v>18692</v>
      </c>
      <c r="E439" t="s">
        <v>260</v>
      </c>
      <c r="I439" t="s">
        <v>19184</v>
      </c>
      <c r="J439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t="s">
        <v>4165</v>
      </c>
      <c r="E440" t="s">
        <v>86</v>
      </c>
      <c r="I440" t="s">
        <v>19187</v>
      </c>
      <c r="J440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t="s">
        <v>817</v>
      </c>
      <c r="E441" t="s">
        <v>541</v>
      </c>
      <c r="I441" t="s">
        <v>19190</v>
      </c>
      <c r="J441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t="s">
        <v>4</v>
      </c>
      <c r="E442" t="s">
        <v>9</v>
      </c>
      <c r="I442" t="s">
        <v>19193</v>
      </c>
      <c r="J44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t="s">
        <v>4</v>
      </c>
      <c r="E443" t="s">
        <v>260</v>
      </c>
      <c r="I443" t="s">
        <v>19196</v>
      </c>
      <c r="J443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t="s">
        <v>4</v>
      </c>
      <c r="E444" t="s">
        <v>260</v>
      </c>
      <c r="I444" t="s">
        <v>19199</v>
      </c>
      <c r="J444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t="s">
        <v>4</v>
      </c>
      <c r="E445" t="s">
        <v>260</v>
      </c>
      <c r="I445" t="s">
        <v>19202</v>
      </c>
      <c r="J44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t="s">
        <v>12990</v>
      </c>
      <c r="E446" t="s">
        <v>86</v>
      </c>
      <c r="I446" t="s">
        <v>19205</v>
      </c>
      <c r="J44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t="s">
        <v>10090</v>
      </c>
      <c r="E447" t="s">
        <v>86</v>
      </c>
      <c r="I447" t="s">
        <v>19208</v>
      </c>
      <c r="J44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t="s">
        <v>4</v>
      </c>
      <c r="E448" t="s">
        <v>9</v>
      </c>
      <c r="I448" t="s">
        <v>19211</v>
      </c>
      <c r="J44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t="s">
        <v>18692</v>
      </c>
      <c r="E449" t="s">
        <v>646</v>
      </c>
      <c r="I449" t="s">
        <v>19496</v>
      </c>
      <c r="J449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t="s">
        <v>4</v>
      </c>
      <c r="E450" t="s">
        <v>9</v>
      </c>
      <c r="I450" t="s">
        <v>19499</v>
      </c>
      <c r="J450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t="s">
        <v>19790</v>
      </c>
      <c r="E451" t="s">
        <v>19788</v>
      </c>
      <c r="I451" t="s">
        <v>19502</v>
      </c>
      <c r="J451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t="s">
        <v>19790</v>
      </c>
      <c r="E452" t="s">
        <v>19788</v>
      </c>
      <c r="I452" t="s">
        <v>19505</v>
      </c>
      <c r="J45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t="s">
        <v>19790</v>
      </c>
      <c r="E453" t="s">
        <v>19788</v>
      </c>
      <c r="I453" t="s">
        <v>19508</v>
      </c>
      <c r="J453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t="s">
        <v>19790</v>
      </c>
      <c r="E454" t="s">
        <v>19788</v>
      </c>
      <c r="I454" t="s">
        <v>19511</v>
      </c>
      <c r="J454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t="s">
        <v>19790</v>
      </c>
      <c r="E455" t="s">
        <v>19788</v>
      </c>
      <c r="I455" t="s">
        <v>19514</v>
      </c>
      <c r="J45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t="s">
        <v>19790</v>
      </c>
      <c r="E456" t="s">
        <v>646</v>
      </c>
      <c r="I456" t="s">
        <v>19517</v>
      </c>
      <c r="J45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t="s">
        <v>4</v>
      </c>
      <c r="E457" t="s">
        <v>9</v>
      </c>
      <c r="I457" t="s">
        <v>19520</v>
      </c>
      <c r="J45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t="s">
        <v>803</v>
      </c>
      <c r="E458" t="s">
        <v>9</v>
      </c>
      <c r="I458" t="s">
        <v>19855</v>
      </c>
      <c r="J45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t="s">
        <v>803</v>
      </c>
      <c r="E459" t="s">
        <v>9</v>
      </c>
      <c r="I459" t="s">
        <v>19858</v>
      </c>
      <c r="J459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t="s">
        <v>4</v>
      </c>
      <c r="E460" t="s">
        <v>3238</v>
      </c>
      <c r="I460" t="s">
        <v>20109</v>
      </c>
      <c r="J460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t="s">
        <v>3371</v>
      </c>
      <c r="E461" t="s">
        <v>646</v>
      </c>
      <c r="I461" t="s">
        <v>20112</v>
      </c>
      <c r="J461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t="s">
        <v>3371</v>
      </c>
      <c r="E462" t="s">
        <v>646</v>
      </c>
      <c r="I462" t="s">
        <v>20115</v>
      </c>
      <c r="J46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t="s">
        <v>3371</v>
      </c>
      <c r="E463" t="s">
        <v>646</v>
      </c>
      <c r="I463" t="s">
        <v>20118</v>
      </c>
      <c r="J463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t="s">
        <v>10090</v>
      </c>
      <c r="E464" t="s">
        <v>86</v>
      </c>
      <c r="I464" t="s">
        <v>20121</v>
      </c>
      <c r="J464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t="s">
        <v>3371</v>
      </c>
      <c r="E465" t="s">
        <v>646</v>
      </c>
      <c r="I465" t="s">
        <v>20124</v>
      </c>
      <c r="J46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t="s">
        <v>3371</v>
      </c>
      <c r="E466" t="s">
        <v>646</v>
      </c>
      <c r="I466" t="s">
        <v>20127</v>
      </c>
      <c r="J46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t="s">
        <v>3371</v>
      </c>
      <c r="E467" t="s">
        <v>646</v>
      </c>
      <c r="I467" t="s">
        <v>20130</v>
      </c>
      <c r="J46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t="s">
        <v>356</v>
      </c>
      <c r="E468" t="s">
        <v>646</v>
      </c>
      <c r="I468" t="s">
        <v>20133</v>
      </c>
      <c r="J46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t="s">
        <v>356</v>
      </c>
      <c r="E469" t="s">
        <v>646</v>
      </c>
      <c r="I469" t="s">
        <v>20136</v>
      </c>
      <c r="J469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t="s">
        <v>20476</v>
      </c>
      <c r="E470" t="s">
        <v>86</v>
      </c>
      <c r="I470" t="s">
        <v>20139</v>
      </c>
      <c r="J470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t="s">
        <v>20476</v>
      </c>
      <c r="E471" t="s">
        <v>86</v>
      </c>
      <c r="I471" t="s">
        <v>20142</v>
      </c>
      <c r="J471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t="s">
        <v>356</v>
      </c>
      <c r="E472" t="s">
        <v>646</v>
      </c>
      <c r="I472" t="s">
        <v>20145</v>
      </c>
      <c r="J47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t="s">
        <v>4</v>
      </c>
      <c r="E473" t="s">
        <v>9</v>
      </c>
      <c r="I473" t="s">
        <v>20148</v>
      </c>
      <c r="J473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t="s">
        <v>4</v>
      </c>
      <c r="E474" t="s">
        <v>9</v>
      </c>
      <c r="I474" t="s">
        <v>20151</v>
      </c>
      <c r="J474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t="s">
        <v>3371</v>
      </c>
      <c r="E475" t="s">
        <v>646</v>
      </c>
      <c r="I475" t="s">
        <v>20154</v>
      </c>
      <c r="J47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t="s">
        <v>20476</v>
      </c>
      <c r="E476" t="s">
        <v>86</v>
      </c>
      <c r="I476" t="s">
        <v>20157</v>
      </c>
      <c r="J47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t="s">
        <v>3371</v>
      </c>
      <c r="E477" t="s">
        <v>646</v>
      </c>
      <c r="I477" t="s">
        <v>20160</v>
      </c>
      <c r="J47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t="s">
        <v>4165</v>
      </c>
      <c r="E478" t="s">
        <v>86</v>
      </c>
      <c r="I478" t="s">
        <v>20163</v>
      </c>
      <c r="J47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t="s">
        <v>4165</v>
      </c>
      <c r="E479" t="s">
        <v>86</v>
      </c>
      <c r="I479" t="s">
        <v>20166</v>
      </c>
      <c r="J479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t="s">
        <v>4165</v>
      </c>
      <c r="E480" t="s">
        <v>86</v>
      </c>
      <c r="I480" t="s">
        <v>20169</v>
      </c>
      <c r="J480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t="s">
        <v>4</v>
      </c>
      <c r="E481" t="s">
        <v>9</v>
      </c>
      <c r="I481" t="s">
        <v>20172</v>
      </c>
      <c r="J481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t="s">
        <v>4</v>
      </c>
      <c r="E482" t="s">
        <v>3238</v>
      </c>
      <c r="I482" t="s">
        <v>20175</v>
      </c>
      <c r="J48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t="s">
        <v>817</v>
      </c>
      <c r="E483" t="s">
        <v>541</v>
      </c>
      <c r="I483" t="s">
        <v>20178</v>
      </c>
      <c r="J483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t="s">
        <v>4</v>
      </c>
      <c r="E484" t="s">
        <v>3238</v>
      </c>
      <c r="I484" t="s">
        <v>20723</v>
      </c>
      <c r="J484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t="s">
        <v>817</v>
      </c>
      <c r="E485" t="s">
        <v>541</v>
      </c>
      <c r="I485" t="s">
        <v>20726</v>
      </c>
      <c r="J48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t="s">
        <v>817</v>
      </c>
      <c r="E486" t="s">
        <v>541</v>
      </c>
      <c r="I486" t="s">
        <v>20729</v>
      </c>
      <c r="J48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t="s">
        <v>4</v>
      </c>
      <c r="E487" t="s">
        <v>9</v>
      </c>
      <c r="I487" t="s">
        <v>20732</v>
      </c>
      <c r="J48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t="s">
        <v>4</v>
      </c>
      <c r="E488" t="s">
        <v>9</v>
      </c>
      <c r="I488" t="s">
        <v>20735</v>
      </c>
      <c r="J48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t="s">
        <v>4</v>
      </c>
      <c r="E489" t="s">
        <v>9</v>
      </c>
      <c r="I489" t="s">
        <v>20738</v>
      </c>
      <c r="J489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t="s">
        <v>4</v>
      </c>
      <c r="E490" t="s">
        <v>2044</v>
      </c>
      <c r="I490" t="s">
        <v>20741</v>
      </c>
      <c r="J490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t="s">
        <v>4</v>
      </c>
      <c r="E491" t="s">
        <v>9</v>
      </c>
      <c r="I491" t="s">
        <v>20744</v>
      </c>
      <c r="J491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t="s">
        <v>4</v>
      </c>
      <c r="E492" t="s">
        <v>9</v>
      </c>
      <c r="I492" t="s">
        <v>20747</v>
      </c>
      <c r="J49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t="s">
        <v>4</v>
      </c>
      <c r="E493" t="s">
        <v>3238</v>
      </c>
      <c r="I493" t="s">
        <v>20750</v>
      </c>
      <c r="J493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t="s">
        <v>4</v>
      </c>
      <c r="E494" t="s">
        <v>9</v>
      </c>
      <c r="I494" t="s">
        <v>20753</v>
      </c>
      <c r="J494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t="s">
        <v>4</v>
      </c>
      <c r="E495" t="s">
        <v>2044</v>
      </c>
      <c r="I495" t="s">
        <v>21512</v>
      </c>
      <c r="J49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t="s">
        <v>803</v>
      </c>
      <c r="E496" t="s">
        <v>9</v>
      </c>
      <c r="I496" t="s">
        <v>21515</v>
      </c>
      <c r="J49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t="s">
        <v>5681</v>
      </c>
      <c r="E497" t="s">
        <v>646</v>
      </c>
      <c r="G497">
        <v>2</v>
      </c>
      <c r="I497" t="s">
        <v>21518</v>
      </c>
      <c r="J49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t="s">
        <v>4</v>
      </c>
      <c r="E498" t="s">
        <v>2044</v>
      </c>
      <c r="I498" t="s">
        <v>21521</v>
      </c>
      <c r="J49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t="s">
        <v>817</v>
      </c>
      <c r="E499" t="s">
        <v>541</v>
      </c>
      <c r="I499" t="s">
        <v>21524</v>
      </c>
      <c r="J499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t="s">
        <v>4</v>
      </c>
      <c r="E500" t="s">
        <v>2044</v>
      </c>
      <c r="I500" t="s">
        <v>21527</v>
      </c>
      <c r="J500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t="s">
        <v>4</v>
      </c>
      <c r="E501" t="s">
        <v>9</v>
      </c>
      <c r="I501" t="s">
        <v>21530</v>
      </c>
      <c r="J501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t="s">
        <v>817</v>
      </c>
      <c r="E502" t="s">
        <v>541</v>
      </c>
      <c r="I502" t="s">
        <v>21533</v>
      </c>
      <c r="J50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t="s">
        <v>817</v>
      </c>
      <c r="E503" t="s">
        <v>541</v>
      </c>
      <c r="I503" t="s">
        <v>21536</v>
      </c>
      <c r="J503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t="s">
        <v>4</v>
      </c>
      <c r="E504" t="s">
        <v>9</v>
      </c>
      <c r="I504" t="s">
        <v>21953</v>
      </c>
      <c r="J504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t="s">
        <v>4</v>
      </c>
      <c r="E505" t="s">
        <v>9</v>
      </c>
      <c r="I505" t="s">
        <v>21956</v>
      </c>
      <c r="J50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t="s">
        <v>4</v>
      </c>
      <c r="E506" t="s">
        <v>9</v>
      </c>
      <c r="I506" t="s">
        <v>21959</v>
      </c>
      <c r="J50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t="s">
        <v>21988</v>
      </c>
      <c r="E507" t="s">
        <v>646</v>
      </c>
      <c r="I507" t="s">
        <v>21962</v>
      </c>
      <c r="J50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t="s">
        <v>21988</v>
      </c>
      <c r="E508" t="s">
        <v>646</v>
      </c>
      <c r="I508" t="s">
        <v>21965</v>
      </c>
      <c r="J50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t="s">
        <v>21988</v>
      </c>
      <c r="E509" t="s">
        <v>646</v>
      </c>
      <c r="I509" t="s">
        <v>21968</v>
      </c>
      <c r="J509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t="s">
        <v>4</v>
      </c>
      <c r="E510" t="s">
        <v>9</v>
      </c>
      <c r="I510" t="s">
        <v>21971</v>
      </c>
      <c r="J510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t="s">
        <v>4</v>
      </c>
      <c r="E511" t="s">
        <v>2044</v>
      </c>
      <c r="I511" t="s">
        <v>21974</v>
      </c>
      <c r="J511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t="s">
        <v>803</v>
      </c>
      <c r="E512" t="s">
        <v>9</v>
      </c>
      <c r="I512" t="s">
        <v>21977</v>
      </c>
      <c r="J51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t="s">
        <v>803</v>
      </c>
      <c r="E513" t="s">
        <v>9</v>
      </c>
      <c r="I513" t="s">
        <v>21980</v>
      </c>
      <c r="J513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t="s">
        <v>803</v>
      </c>
      <c r="E514" t="s">
        <v>9</v>
      </c>
      <c r="I514" t="s">
        <v>22169</v>
      </c>
      <c r="J514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t="s">
        <v>3371</v>
      </c>
      <c r="E515" t="s">
        <v>646</v>
      </c>
      <c r="I515" t="s">
        <v>22172</v>
      </c>
      <c r="J5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t="s">
        <v>4</v>
      </c>
      <c r="E516" t="s">
        <v>2044</v>
      </c>
      <c r="I516" t="s">
        <v>22175</v>
      </c>
      <c r="J5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t="s">
        <v>3371</v>
      </c>
      <c r="E517" t="s">
        <v>646</v>
      </c>
      <c r="I517" t="s">
        <v>22178</v>
      </c>
      <c r="J5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t="s">
        <v>3371</v>
      </c>
      <c r="E518" t="s">
        <v>646</v>
      </c>
      <c r="I518" t="s">
        <v>22181</v>
      </c>
      <c r="J5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t="s">
        <v>4</v>
      </c>
      <c r="E519" t="s">
        <v>2044</v>
      </c>
      <c r="I519" t="s">
        <v>22184</v>
      </c>
      <c r="J519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t="s">
        <v>18699</v>
      </c>
      <c r="E520" t="s">
        <v>260</v>
      </c>
      <c r="I520" t="s">
        <v>22187</v>
      </c>
      <c r="J520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t="s">
        <v>18699</v>
      </c>
      <c r="E521" t="s">
        <v>260</v>
      </c>
      <c r="H521" t="s">
        <v>1140</v>
      </c>
      <c r="I521" t="s">
        <v>22190</v>
      </c>
      <c r="J521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t="s">
        <v>817</v>
      </c>
      <c r="E522" t="s">
        <v>541</v>
      </c>
      <c r="I522" t="s">
        <v>22193</v>
      </c>
      <c r="J5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t="s">
        <v>817</v>
      </c>
      <c r="E523" t="s">
        <v>541</v>
      </c>
      <c r="I523" t="s">
        <v>22196</v>
      </c>
      <c r="J523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t="s">
        <v>4</v>
      </c>
      <c r="E524" t="s">
        <v>9</v>
      </c>
      <c r="I524" t="s">
        <v>22199</v>
      </c>
      <c r="J524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t="s">
        <v>4</v>
      </c>
      <c r="E525" t="s">
        <v>9</v>
      </c>
      <c r="I525" t="s">
        <v>22202</v>
      </c>
      <c r="J5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t="s">
        <v>4</v>
      </c>
      <c r="E526" t="s">
        <v>3238</v>
      </c>
      <c r="I526" t="s">
        <v>22205</v>
      </c>
      <c r="J52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t="s">
        <v>817</v>
      </c>
      <c r="E527" t="s">
        <v>541</v>
      </c>
      <c r="I527" t="s">
        <v>22736</v>
      </c>
      <c r="J52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t="s">
        <v>817</v>
      </c>
      <c r="E528" t="s">
        <v>541</v>
      </c>
      <c r="I528" t="s">
        <v>22739</v>
      </c>
      <c r="J5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t="s">
        <v>817</v>
      </c>
      <c r="E529" t="s">
        <v>541</v>
      </c>
      <c r="I529" t="s">
        <v>22742</v>
      </c>
      <c r="J529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t="s">
        <v>817</v>
      </c>
      <c r="E530" t="s">
        <v>541</v>
      </c>
      <c r="I530" t="s">
        <v>22745</v>
      </c>
      <c r="J530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t="s">
        <v>817</v>
      </c>
      <c r="E531" t="s">
        <v>541</v>
      </c>
      <c r="I531" t="s">
        <v>22748</v>
      </c>
      <c r="J531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t="s">
        <v>3371</v>
      </c>
      <c r="E532" t="s">
        <v>646</v>
      </c>
      <c r="I532" t="s">
        <v>22751</v>
      </c>
      <c r="J53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t="s">
        <v>817</v>
      </c>
      <c r="E533" t="s">
        <v>541</v>
      </c>
      <c r="I533" t="s">
        <v>22754</v>
      </c>
      <c r="J533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t="s">
        <v>4</v>
      </c>
      <c r="E534" t="s">
        <v>2044</v>
      </c>
      <c r="I534" t="s">
        <v>22757</v>
      </c>
      <c r="J534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t="s">
        <v>4</v>
      </c>
      <c r="E535" t="s">
        <v>2044</v>
      </c>
      <c r="I535" t="s">
        <v>22760</v>
      </c>
      <c r="J53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t="s">
        <v>4</v>
      </c>
      <c r="E536" t="s">
        <v>2044</v>
      </c>
      <c r="I536" t="s">
        <v>22763</v>
      </c>
      <c r="J53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t="s">
        <v>817</v>
      </c>
      <c r="E537" t="s">
        <v>541</v>
      </c>
      <c r="I537" t="s">
        <v>22766</v>
      </c>
      <c r="J53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t="s">
        <v>817</v>
      </c>
      <c r="E538" t="s">
        <v>541</v>
      </c>
      <c r="I538" t="s">
        <v>22769</v>
      </c>
      <c r="J53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t="s">
        <v>817</v>
      </c>
      <c r="E539" t="s">
        <v>541</v>
      </c>
      <c r="I539" t="s">
        <v>22772</v>
      </c>
      <c r="J539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t="s">
        <v>817</v>
      </c>
      <c r="E540" t="s">
        <v>541</v>
      </c>
      <c r="I540" t="s">
        <v>22775</v>
      </c>
      <c r="J540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t="s">
        <v>3371</v>
      </c>
      <c r="E541" t="s">
        <v>646</v>
      </c>
      <c r="I541" t="s">
        <v>22778</v>
      </c>
      <c r="J541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t="s">
        <v>7825</v>
      </c>
      <c r="E542" t="s">
        <v>646</v>
      </c>
      <c r="I542" t="s">
        <v>22781</v>
      </c>
      <c r="J54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t="s">
        <v>3371</v>
      </c>
      <c r="E543" t="s">
        <v>646</v>
      </c>
      <c r="I543" t="s">
        <v>22784</v>
      </c>
      <c r="J543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t="s">
        <v>3371</v>
      </c>
      <c r="E544" t="s">
        <v>646</v>
      </c>
      <c r="I544" t="s">
        <v>22787</v>
      </c>
      <c r="J544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t="s">
        <v>817</v>
      </c>
      <c r="E545" t="s">
        <v>541</v>
      </c>
      <c r="I545" t="s">
        <v>22790</v>
      </c>
      <c r="J54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t="s">
        <v>3371</v>
      </c>
      <c r="E546" t="s">
        <v>646</v>
      </c>
      <c r="I546" t="s">
        <v>22793</v>
      </c>
      <c r="J54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t="s">
        <v>817</v>
      </c>
      <c r="E547" t="s">
        <v>541</v>
      </c>
      <c r="I547" t="s">
        <v>22796</v>
      </c>
      <c r="J54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t="s">
        <v>817</v>
      </c>
      <c r="E548" t="s">
        <v>541</v>
      </c>
      <c r="I548" t="s">
        <v>22799</v>
      </c>
      <c r="J54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t="s">
        <v>817</v>
      </c>
      <c r="E549" t="s">
        <v>541</v>
      </c>
      <c r="I549" t="s">
        <v>22802</v>
      </c>
      <c r="J549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t="s">
        <v>817</v>
      </c>
      <c r="E550" t="s">
        <v>541</v>
      </c>
      <c r="I550" t="s">
        <v>22805</v>
      </c>
      <c r="J550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t="s">
        <v>817</v>
      </c>
      <c r="E551" t="s">
        <v>541</v>
      </c>
      <c r="I551" t="s">
        <v>22808</v>
      </c>
      <c r="J551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t="s">
        <v>4</v>
      </c>
      <c r="E552" t="s">
        <v>9</v>
      </c>
      <c r="I552" t="s">
        <v>22811</v>
      </c>
      <c r="J55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t="s">
        <v>817</v>
      </c>
      <c r="E553" t="s">
        <v>541</v>
      </c>
      <c r="I553" t="s">
        <v>22814</v>
      </c>
      <c r="J553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t="s">
        <v>4</v>
      </c>
      <c r="E554" t="s">
        <v>9</v>
      </c>
      <c r="I554" t="s">
        <v>22817</v>
      </c>
      <c r="J554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t="s">
        <v>817</v>
      </c>
      <c r="E555" t="s">
        <v>541</v>
      </c>
      <c r="I555" t="s">
        <v>22820</v>
      </c>
      <c r="J55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t="s">
        <v>4</v>
      </c>
      <c r="E556" t="s">
        <v>9</v>
      </c>
      <c r="I556" t="s">
        <v>22823</v>
      </c>
      <c r="J55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t="s">
        <v>3371</v>
      </c>
      <c r="E557" t="s">
        <v>646</v>
      </c>
      <c r="I557" t="s">
        <v>22826</v>
      </c>
      <c r="J55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t="s">
        <v>817</v>
      </c>
      <c r="E558" t="s">
        <v>541</v>
      </c>
      <c r="I558" t="s">
        <v>22829</v>
      </c>
      <c r="J55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t="s">
        <v>3371</v>
      </c>
      <c r="E559" t="s">
        <v>646</v>
      </c>
      <c r="I559" t="s">
        <v>22832</v>
      </c>
      <c r="J559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t="s">
        <v>817</v>
      </c>
      <c r="E560" t="s">
        <v>541</v>
      </c>
      <c r="I560" t="s">
        <v>23194</v>
      </c>
      <c r="J560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t="s">
        <v>10090</v>
      </c>
      <c r="E561" t="s">
        <v>86</v>
      </c>
      <c r="I561" t="s">
        <v>23197</v>
      </c>
      <c r="J561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t="s">
        <v>10090</v>
      </c>
      <c r="E562" t="s">
        <v>86</v>
      </c>
      <c r="I562" t="s">
        <v>23200</v>
      </c>
      <c r="J56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t="s">
        <v>23693</v>
      </c>
      <c r="E563" t="s">
        <v>86</v>
      </c>
      <c r="I563" t="s">
        <v>23203</v>
      </c>
      <c r="J563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t="s">
        <v>817</v>
      </c>
      <c r="E564" t="s">
        <v>541</v>
      </c>
      <c r="I564" t="s">
        <v>23206</v>
      </c>
      <c r="J564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t="s">
        <v>817</v>
      </c>
      <c r="E565" t="s">
        <v>541</v>
      </c>
      <c r="I565" t="s">
        <v>23209</v>
      </c>
      <c r="J56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t="s">
        <v>4</v>
      </c>
      <c r="E566" t="s">
        <v>9</v>
      </c>
      <c r="I566" t="s">
        <v>23212</v>
      </c>
      <c r="J56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t="s">
        <v>10090</v>
      </c>
      <c r="E567" t="s">
        <v>86</v>
      </c>
      <c r="I567" t="s">
        <v>23215</v>
      </c>
      <c r="J56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t="s">
        <v>5972</v>
      </c>
      <c r="E568" t="s">
        <v>646</v>
      </c>
      <c r="I568" t="s">
        <v>23218</v>
      </c>
      <c r="J56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t="s">
        <v>4</v>
      </c>
      <c r="E569" t="s">
        <v>9</v>
      </c>
      <c r="I569" t="s">
        <v>23221</v>
      </c>
      <c r="J569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t="s">
        <v>4</v>
      </c>
      <c r="E570" t="s">
        <v>9</v>
      </c>
      <c r="I570" t="s">
        <v>23224</v>
      </c>
      <c r="J570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t="s">
        <v>817</v>
      </c>
      <c r="E571" t="s">
        <v>541</v>
      </c>
      <c r="I571" t="s">
        <v>23227</v>
      </c>
      <c r="J571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t="s">
        <v>23694</v>
      </c>
      <c r="E572" t="s">
        <v>646</v>
      </c>
      <c r="I572" t="s">
        <v>23230</v>
      </c>
      <c r="J57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t="s">
        <v>4</v>
      </c>
      <c r="E573" t="s">
        <v>3238</v>
      </c>
      <c r="I573" t="s">
        <v>23233</v>
      </c>
      <c r="J573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t="s">
        <v>5972</v>
      </c>
      <c r="E574" t="s">
        <v>646</v>
      </c>
      <c r="I574" t="s">
        <v>23236</v>
      </c>
      <c r="J574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t="s">
        <v>23695</v>
      </c>
      <c r="E575" t="s">
        <v>646</v>
      </c>
      <c r="I575" t="s">
        <v>23239</v>
      </c>
      <c r="J57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t="s">
        <v>4</v>
      </c>
      <c r="E576" t="s">
        <v>9</v>
      </c>
      <c r="I576" t="s">
        <v>23754</v>
      </c>
      <c r="J57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t="s">
        <v>4</v>
      </c>
      <c r="E577" t="s">
        <v>9</v>
      </c>
      <c r="I577" t="s">
        <v>23757</v>
      </c>
      <c r="J57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t="s">
        <v>817</v>
      </c>
      <c r="E578" t="s">
        <v>541</v>
      </c>
      <c r="I578" t="s">
        <v>23760</v>
      </c>
      <c r="J57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t="s">
        <v>4</v>
      </c>
      <c r="E579" t="s">
        <v>3238</v>
      </c>
      <c r="I579" t="s">
        <v>23763</v>
      </c>
      <c r="J579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t="s">
        <v>4</v>
      </c>
      <c r="E580" t="s">
        <v>9</v>
      </c>
      <c r="I580" t="s">
        <v>23766</v>
      </c>
      <c r="J580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t="s">
        <v>4</v>
      </c>
      <c r="E581" t="s">
        <v>3238</v>
      </c>
      <c r="I581" t="s">
        <v>23769</v>
      </c>
      <c r="J581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t="s">
        <v>4</v>
      </c>
      <c r="E582" t="s">
        <v>9</v>
      </c>
      <c r="I582" t="s">
        <v>23772</v>
      </c>
      <c r="J58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t="s">
        <v>4</v>
      </c>
      <c r="E583" t="s">
        <v>2044</v>
      </c>
      <c r="I583" t="s">
        <v>23775</v>
      </c>
      <c r="J583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t="s">
        <v>803</v>
      </c>
      <c r="E584" t="s">
        <v>9</v>
      </c>
      <c r="I584" t="s">
        <v>23778</v>
      </c>
      <c r="J584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t="s">
        <v>803</v>
      </c>
      <c r="E585" t="s">
        <v>9</v>
      </c>
      <c r="I585" t="s">
        <v>23781</v>
      </c>
      <c r="J58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t="s">
        <v>3371</v>
      </c>
      <c r="E586" t="s">
        <v>646</v>
      </c>
      <c r="I586" t="s">
        <v>24225</v>
      </c>
      <c r="J58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t="s">
        <v>4</v>
      </c>
      <c r="E587" t="s">
        <v>3238</v>
      </c>
      <c r="I587" t="s">
        <v>24228</v>
      </c>
      <c r="J58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t="s">
        <v>23693</v>
      </c>
      <c r="E588" t="s">
        <v>86</v>
      </c>
      <c r="I588" t="s">
        <v>24231</v>
      </c>
      <c r="J58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t="s">
        <v>817</v>
      </c>
      <c r="E589" t="s">
        <v>541</v>
      </c>
      <c r="I589" t="s">
        <v>24234</v>
      </c>
      <c r="J589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t="s">
        <v>817</v>
      </c>
      <c r="E590" t="s">
        <v>541</v>
      </c>
      <c r="I590" t="s">
        <v>24237</v>
      </c>
      <c r="J590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t="s">
        <v>817</v>
      </c>
      <c r="E591" t="s">
        <v>541</v>
      </c>
      <c r="I591" t="s">
        <v>24240</v>
      </c>
      <c r="J591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t="s">
        <v>3371</v>
      </c>
      <c r="E592" t="s">
        <v>646</v>
      </c>
      <c r="I592" t="s">
        <v>24243</v>
      </c>
      <c r="J59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t="s">
        <v>817</v>
      </c>
      <c r="E593" t="s">
        <v>541</v>
      </c>
      <c r="I593" t="s">
        <v>24246</v>
      </c>
      <c r="J593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t="s">
        <v>24309</v>
      </c>
      <c r="E594" t="s">
        <v>24310</v>
      </c>
      <c r="G594">
        <v>2</v>
      </c>
      <c r="I594" t="s">
        <v>24249</v>
      </c>
      <c r="J594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t="s">
        <v>4</v>
      </c>
      <c r="E595" t="s">
        <v>2044</v>
      </c>
      <c r="I595" t="s">
        <v>24252</v>
      </c>
      <c r="J59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t="s">
        <v>24311</v>
      </c>
      <c r="E596" t="s">
        <v>86</v>
      </c>
      <c r="I596" t="s">
        <v>24255</v>
      </c>
      <c r="J59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t="s">
        <v>24311</v>
      </c>
      <c r="E597" t="s">
        <v>86</v>
      </c>
      <c r="I597" t="s">
        <v>24258</v>
      </c>
      <c r="J59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t="s">
        <v>24311</v>
      </c>
      <c r="E598" t="s">
        <v>86</v>
      </c>
      <c r="I598" t="s">
        <v>24261</v>
      </c>
      <c r="J59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t="s">
        <v>24311</v>
      </c>
      <c r="E599" t="s">
        <v>86</v>
      </c>
      <c r="I599" t="s">
        <v>24264</v>
      </c>
      <c r="J599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t="s">
        <v>18699</v>
      </c>
      <c r="E600" t="s">
        <v>19788</v>
      </c>
      <c r="G600">
        <v>1</v>
      </c>
      <c r="I600" t="s">
        <v>24267</v>
      </c>
      <c r="J600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t="s">
        <v>18699</v>
      </c>
      <c r="E601" t="s">
        <v>19788</v>
      </c>
      <c r="G601">
        <v>2</v>
      </c>
      <c r="I601" t="s">
        <v>24270</v>
      </c>
      <c r="J601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t="s">
        <v>4</v>
      </c>
      <c r="E602" t="s">
        <v>9</v>
      </c>
      <c r="I602" t="s">
        <v>24273</v>
      </c>
      <c r="J60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t="s">
        <v>3371</v>
      </c>
      <c r="E603" t="s">
        <v>646</v>
      </c>
      <c r="I603" t="s">
        <v>24276</v>
      </c>
      <c r="J603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t="s">
        <v>24311</v>
      </c>
      <c r="E604" t="s">
        <v>86</v>
      </c>
      <c r="I604" t="s">
        <v>24279</v>
      </c>
      <c r="J604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t="s">
        <v>24311</v>
      </c>
      <c r="E605" t="s">
        <v>86</v>
      </c>
      <c r="I605" t="s">
        <v>24282</v>
      </c>
      <c r="J60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t="s">
        <v>24311</v>
      </c>
      <c r="E606" t="s">
        <v>86</v>
      </c>
      <c r="I606" t="s">
        <v>24285</v>
      </c>
      <c r="J60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t="s">
        <v>18699</v>
      </c>
      <c r="E607" t="s">
        <v>260</v>
      </c>
      <c r="H607" t="s">
        <v>24908</v>
      </c>
      <c r="I607" t="s">
        <v>24453</v>
      </c>
      <c r="J60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t="s">
        <v>18699</v>
      </c>
      <c r="E608" t="s">
        <v>260</v>
      </c>
      <c r="H608" t="s">
        <v>24908</v>
      </c>
      <c r="I608" t="s">
        <v>24456</v>
      </c>
      <c r="J60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t="s">
        <v>4</v>
      </c>
      <c r="E609" t="s">
        <v>24909</v>
      </c>
      <c r="I609" t="s">
        <v>24459</v>
      </c>
      <c r="J609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t="s">
        <v>803</v>
      </c>
      <c r="E610" t="s">
        <v>9</v>
      </c>
      <c r="I610" t="s">
        <v>24462</v>
      </c>
      <c r="J610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t="s">
        <v>817</v>
      </c>
      <c r="E611" t="s">
        <v>541</v>
      </c>
      <c r="I611" t="s">
        <v>24465</v>
      </c>
      <c r="J611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t="s">
        <v>817</v>
      </c>
      <c r="E612" t="s">
        <v>541</v>
      </c>
      <c r="I612" t="s">
        <v>24468</v>
      </c>
      <c r="J61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t="s">
        <v>3371</v>
      </c>
      <c r="E613" t="s">
        <v>646</v>
      </c>
      <c r="I613" t="s">
        <v>24471</v>
      </c>
      <c r="J613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t="s">
        <v>3382</v>
      </c>
      <c r="E614" t="s">
        <v>86</v>
      </c>
      <c r="I614" t="s">
        <v>24474</v>
      </c>
      <c r="J614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t="s">
        <v>4</v>
      </c>
      <c r="E615" t="s">
        <v>9</v>
      </c>
      <c r="I615" t="s">
        <v>24477</v>
      </c>
      <c r="J6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t="s">
        <v>3382</v>
      </c>
      <c r="E616" t="s">
        <v>86</v>
      </c>
      <c r="I616" t="s">
        <v>24480</v>
      </c>
      <c r="J6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t="s">
        <v>817</v>
      </c>
      <c r="E617" t="s">
        <v>541</v>
      </c>
      <c r="I617" t="s">
        <v>24483</v>
      </c>
      <c r="J6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t="s">
        <v>817</v>
      </c>
      <c r="E618" t="s">
        <v>541</v>
      </c>
      <c r="I618" t="s">
        <v>24486</v>
      </c>
      <c r="J6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t="s">
        <v>4</v>
      </c>
      <c r="E619" t="s">
        <v>9</v>
      </c>
      <c r="I619" t="s">
        <v>24489</v>
      </c>
      <c r="J619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t="s">
        <v>3382</v>
      </c>
      <c r="E620" t="s">
        <v>86</v>
      </c>
      <c r="I620" t="s">
        <v>24492</v>
      </c>
      <c r="J620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t="s">
        <v>4</v>
      </c>
      <c r="E621" t="s">
        <v>9</v>
      </c>
      <c r="I621" t="s">
        <v>24495</v>
      </c>
      <c r="J621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t="s">
        <v>4</v>
      </c>
      <c r="E622" t="s">
        <v>9</v>
      </c>
      <c r="I622" t="s">
        <v>24498</v>
      </c>
      <c r="J6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t="s">
        <v>18699</v>
      </c>
      <c r="E623" t="s">
        <v>260</v>
      </c>
      <c r="I623" t="s">
        <v>24501</v>
      </c>
      <c r="J623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t="s">
        <v>4</v>
      </c>
      <c r="E624" t="s">
        <v>9</v>
      </c>
      <c r="I624" t="s">
        <v>24504</v>
      </c>
      <c r="J624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t="s">
        <v>4</v>
      </c>
      <c r="E625" t="s">
        <v>9</v>
      </c>
      <c r="I625" t="s">
        <v>24507</v>
      </c>
      <c r="J6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t="s">
        <v>4</v>
      </c>
      <c r="E626" t="s">
        <v>9</v>
      </c>
      <c r="I626" t="s">
        <v>24510</v>
      </c>
      <c r="J62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t="s">
        <v>4</v>
      </c>
      <c r="E627" t="s">
        <v>9</v>
      </c>
      <c r="I627" t="s">
        <v>25045</v>
      </c>
      <c r="J62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t="s">
        <v>18699</v>
      </c>
      <c r="E628" t="s">
        <v>86</v>
      </c>
      <c r="I628" t="s">
        <v>25048</v>
      </c>
      <c r="J6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t="s">
        <v>817</v>
      </c>
      <c r="E629" t="s">
        <v>541</v>
      </c>
      <c r="I629" t="s">
        <v>25051</v>
      </c>
      <c r="J629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t="s">
        <v>4</v>
      </c>
      <c r="E630" t="s">
        <v>9</v>
      </c>
      <c r="I630" t="s">
        <v>25054</v>
      </c>
      <c r="J630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t="s">
        <v>3371</v>
      </c>
      <c r="E631" t="s">
        <v>646</v>
      </c>
      <c r="I631" t="s">
        <v>25057</v>
      </c>
      <c r="J631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t="s">
        <v>3371</v>
      </c>
      <c r="E632" t="s">
        <v>646</v>
      </c>
      <c r="I632" t="s">
        <v>25060</v>
      </c>
      <c r="J63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t="s">
        <v>4</v>
      </c>
      <c r="E633" t="s">
        <v>260</v>
      </c>
      <c r="I633" t="s">
        <v>25063</v>
      </c>
      <c r="J633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t="s">
        <v>4</v>
      </c>
      <c r="E634" t="s">
        <v>9</v>
      </c>
      <c r="I634" t="s">
        <v>25066</v>
      </c>
      <c r="J634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t="s">
        <v>10090</v>
      </c>
      <c r="E635" t="s">
        <v>86</v>
      </c>
      <c r="I635" t="s">
        <v>25069</v>
      </c>
      <c r="J63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t="s">
        <v>10090</v>
      </c>
      <c r="E636" t="s">
        <v>86</v>
      </c>
      <c r="I636" t="s">
        <v>25072</v>
      </c>
      <c r="J63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t="s">
        <v>3371</v>
      </c>
      <c r="E637" t="s">
        <v>646</v>
      </c>
      <c r="I637" t="s">
        <v>25075</v>
      </c>
      <c r="J63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t="s">
        <v>3371</v>
      </c>
      <c r="E638" t="s">
        <v>646</v>
      </c>
      <c r="I638" t="s">
        <v>25078</v>
      </c>
      <c r="J63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t="s">
        <v>817</v>
      </c>
      <c r="E639" t="s">
        <v>541</v>
      </c>
      <c r="I639" t="s">
        <v>25081</v>
      </c>
      <c r="J639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t="s">
        <v>817</v>
      </c>
      <c r="E640" t="s">
        <v>541</v>
      </c>
      <c r="I640" t="s">
        <v>25084</v>
      </c>
      <c r="J640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t="s">
        <v>3371</v>
      </c>
      <c r="E641" t="s">
        <v>646</v>
      </c>
      <c r="I641" t="s">
        <v>25087</v>
      </c>
      <c r="J641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t="s">
        <v>3371</v>
      </c>
      <c r="E642" t="s">
        <v>646</v>
      </c>
      <c r="I642" t="s">
        <v>25090</v>
      </c>
      <c r="J64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t="s">
        <v>4</v>
      </c>
      <c r="E643" t="s">
        <v>9</v>
      </c>
      <c r="I643" t="s">
        <v>25093</v>
      </c>
      <c r="J643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t="s">
        <v>8116</v>
      </c>
      <c r="E644" t="s">
        <v>86</v>
      </c>
      <c r="I644" t="s">
        <v>25096</v>
      </c>
      <c r="J644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t="s">
        <v>4609</v>
      </c>
      <c r="E645" t="s">
        <v>86</v>
      </c>
      <c r="I645" t="s">
        <v>25099</v>
      </c>
      <c r="J64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t="s">
        <v>4</v>
      </c>
      <c r="E646" t="s">
        <v>9</v>
      </c>
      <c r="I646" t="s">
        <v>25102</v>
      </c>
      <c r="J64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t="s">
        <v>817</v>
      </c>
      <c r="E647" t="s">
        <v>541</v>
      </c>
      <c r="I647" t="s">
        <v>25105</v>
      </c>
      <c r="J64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t="s">
        <v>3371</v>
      </c>
      <c r="E648" t="s">
        <v>646</v>
      </c>
      <c r="I648" t="s">
        <v>25108</v>
      </c>
      <c r="J64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t="s">
        <v>817</v>
      </c>
      <c r="E649" t="s">
        <v>541</v>
      </c>
      <c r="I649" t="s">
        <v>25111</v>
      </c>
      <c r="J649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t="s">
        <v>4</v>
      </c>
      <c r="E650" t="s">
        <v>9</v>
      </c>
      <c r="I650" t="s">
        <v>25114</v>
      </c>
      <c r="J650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t="s">
        <v>817</v>
      </c>
      <c r="E651" t="s">
        <v>541</v>
      </c>
      <c r="I651" t="s">
        <v>25117</v>
      </c>
      <c r="J651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t="s">
        <v>4</v>
      </c>
      <c r="E652" t="s">
        <v>9</v>
      </c>
      <c r="I652" t="s">
        <v>25120</v>
      </c>
      <c r="J65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t="s">
        <v>803</v>
      </c>
      <c r="E653" t="s">
        <v>9</v>
      </c>
      <c r="I653" t="s">
        <v>25544</v>
      </c>
      <c r="J653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t="s">
        <v>803</v>
      </c>
      <c r="E654" t="s">
        <v>9</v>
      </c>
      <c r="I654" t="s">
        <v>25547</v>
      </c>
      <c r="J654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t="s">
        <v>803</v>
      </c>
      <c r="E655" t="s">
        <v>9</v>
      </c>
      <c r="I655" t="s">
        <v>25716</v>
      </c>
      <c r="J655" t="s">
        <v>4885</v>
      </c>
      <c r="K655" t="s">
        <v>25717</v>
      </c>
      <c r="L655" t="s">
        <v>25718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t="s">
        <v>4</v>
      </c>
      <c r="E656" t="s">
        <v>3238</v>
      </c>
      <c r="I656" t="s">
        <v>25719</v>
      </c>
      <c r="J656" t="s">
        <v>4885</v>
      </c>
      <c r="K656" t="s">
        <v>25720</v>
      </c>
      <c r="L656" t="s">
        <v>25721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t="s">
        <v>3371</v>
      </c>
      <c r="E657" t="s">
        <v>646</v>
      </c>
      <c r="I657" t="s">
        <v>25722</v>
      </c>
      <c r="J657" t="s">
        <v>4885</v>
      </c>
      <c r="K657" t="s">
        <v>25723</v>
      </c>
      <c r="L657" t="s">
        <v>25724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t="s">
        <v>803</v>
      </c>
      <c r="E658" t="s">
        <v>9</v>
      </c>
      <c r="I658" t="s">
        <v>25725</v>
      </c>
      <c r="J658" t="s">
        <v>4885</v>
      </c>
      <c r="K658" t="s">
        <v>25726</v>
      </c>
      <c r="L658" t="s">
        <v>25727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t="s">
        <v>803</v>
      </c>
      <c r="E659" t="s">
        <v>9</v>
      </c>
      <c r="I659" t="s">
        <v>25728</v>
      </c>
      <c r="J659" t="s">
        <v>4885</v>
      </c>
      <c r="K659" t="s">
        <v>25729</v>
      </c>
      <c r="L659" t="s">
        <v>25730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t="s">
        <v>162</v>
      </c>
      <c r="E660" t="s">
        <v>70</v>
      </c>
      <c r="F660" t="s">
        <v>58</v>
      </c>
      <c r="I660" t="s">
        <v>26057</v>
      </c>
      <c r="J660" t="s">
        <v>4885</v>
      </c>
      <c r="K660" t="s">
        <v>26058</v>
      </c>
      <c r="L660" t="s">
        <v>26059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t="s">
        <v>162</v>
      </c>
      <c r="E661" t="s">
        <v>70</v>
      </c>
      <c r="F661" t="s">
        <v>58</v>
      </c>
      <c r="I661" t="s">
        <v>26060</v>
      </c>
      <c r="J661" t="s">
        <v>4885</v>
      </c>
      <c r="K661" t="s">
        <v>26061</v>
      </c>
      <c r="L661" t="s">
        <v>26062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t="s">
        <v>4519</v>
      </c>
      <c r="E662" t="s">
        <v>260</v>
      </c>
      <c r="I662" t="s">
        <v>25731</v>
      </c>
      <c r="J662" t="s">
        <v>4885</v>
      </c>
      <c r="K662" t="s">
        <v>25732</v>
      </c>
      <c r="L662" t="s">
        <v>25733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t="s">
        <v>817</v>
      </c>
      <c r="E663" t="s">
        <v>541</v>
      </c>
      <c r="I663" t="s">
        <v>25734</v>
      </c>
      <c r="J663" t="s">
        <v>4885</v>
      </c>
      <c r="K663" t="s">
        <v>25735</v>
      </c>
      <c r="L663" t="s">
        <v>25736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t="s">
        <v>817</v>
      </c>
      <c r="E664" t="s">
        <v>541</v>
      </c>
      <c r="I664" t="s">
        <v>25737</v>
      </c>
      <c r="J664" t="s">
        <v>4885</v>
      </c>
      <c r="K664" t="s">
        <v>25738</v>
      </c>
      <c r="L664" t="s">
        <v>25739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t="s">
        <v>4</v>
      </c>
      <c r="E665" t="s">
        <v>9</v>
      </c>
      <c r="I665" t="s">
        <v>25740</v>
      </c>
      <c r="J665" t="s">
        <v>4885</v>
      </c>
      <c r="K665" t="s">
        <v>25741</v>
      </c>
      <c r="L665" t="s">
        <v>25742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t="s">
        <v>4</v>
      </c>
      <c r="E666" t="s">
        <v>3238</v>
      </c>
      <c r="I666" t="s">
        <v>25743</v>
      </c>
      <c r="J666" t="s">
        <v>4885</v>
      </c>
      <c r="K666" t="s">
        <v>25744</v>
      </c>
      <c r="L666" t="s">
        <v>25745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t="s">
        <v>7825</v>
      </c>
      <c r="E667" t="s">
        <v>646</v>
      </c>
      <c r="I667" t="s">
        <v>26149</v>
      </c>
      <c r="J667" t="s">
        <v>4885</v>
      </c>
      <c r="K667" t="s">
        <v>26150</v>
      </c>
      <c r="L667" t="s">
        <v>26151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t="s">
        <v>4</v>
      </c>
      <c r="E668" t="s">
        <v>2044</v>
      </c>
      <c r="I668" t="s">
        <v>26152</v>
      </c>
      <c r="J668" t="s">
        <v>4885</v>
      </c>
      <c r="K668" t="s">
        <v>26153</v>
      </c>
      <c r="L668" t="s">
        <v>26154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t="s">
        <v>4</v>
      </c>
      <c r="E669" t="s">
        <v>9</v>
      </c>
      <c r="I669" t="s">
        <v>26155</v>
      </c>
      <c r="J669" t="s">
        <v>4885</v>
      </c>
      <c r="K669" t="s">
        <v>26156</v>
      </c>
      <c r="L669" t="s">
        <v>26157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t="s">
        <v>4</v>
      </c>
      <c r="E670" t="s">
        <v>9</v>
      </c>
      <c r="I670" t="s">
        <v>26158</v>
      </c>
      <c r="J670" t="s">
        <v>4885</v>
      </c>
      <c r="K670" t="s">
        <v>26159</v>
      </c>
      <c r="L670" t="s">
        <v>26160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t="s">
        <v>817</v>
      </c>
      <c r="E671" t="s">
        <v>541</v>
      </c>
      <c r="I671" t="s">
        <v>26161</v>
      </c>
      <c r="J671" t="s">
        <v>4885</v>
      </c>
      <c r="K671" t="s">
        <v>26162</v>
      </c>
      <c r="L671" t="s">
        <v>26163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t="s">
        <v>4</v>
      </c>
      <c r="E672" t="s">
        <v>9</v>
      </c>
      <c r="I672" t="s">
        <v>26164</v>
      </c>
      <c r="J672" t="s">
        <v>4885</v>
      </c>
      <c r="K672" t="s">
        <v>26165</v>
      </c>
      <c r="L672" t="s">
        <v>26166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t="s">
        <v>4</v>
      </c>
      <c r="E673" t="s">
        <v>9</v>
      </c>
      <c r="I673" t="s">
        <v>26167</v>
      </c>
      <c r="J673" t="s">
        <v>4885</v>
      </c>
      <c r="K673" t="s">
        <v>26168</v>
      </c>
      <c r="L673" t="s">
        <v>26169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t="s">
        <v>817</v>
      </c>
      <c r="E674" t="s">
        <v>541</v>
      </c>
      <c r="I674" t="s">
        <v>26170</v>
      </c>
      <c r="J674" t="s">
        <v>4885</v>
      </c>
      <c r="K674" t="s">
        <v>26171</v>
      </c>
      <c r="L674" t="s">
        <v>26172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t="s">
        <v>3371</v>
      </c>
      <c r="E675" t="s">
        <v>646</v>
      </c>
      <c r="I675" t="s">
        <v>26173</v>
      </c>
      <c r="J675" t="s">
        <v>4885</v>
      </c>
      <c r="K675" t="s">
        <v>26174</v>
      </c>
      <c r="L675" t="s">
        <v>26175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t="s">
        <v>4</v>
      </c>
      <c r="E676" t="s">
        <v>9</v>
      </c>
      <c r="I676" t="s">
        <v>26176</v>
      </c>
      <c r="J676" t="s">
        <v>4885</v>
      </c>
      <c r="K676" t="s">
        <v>26177</v>
      </c>
      <c r="L676" t="s">
        <v>26178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t="s">
        <v>4</v>
      </c>
      <c r="E677" t="s">
        <v>9</v>
      </c>
      <c r="I677" t="s">
        <v>26179</v>
      </c>
      <c r="J677" t="s">
        <v>4885</v>
      </c>
      <c r="K677" t="s">
        <v>26180</v>
      </c>
      <c r="L677" t="s">
        <v>26181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t="s">
        <v>4</v>
      </c>
      <c r="E678" t="s">
        <v>9</v>
      </c>
      <c r="I678" t="s">
        <v>26182</v>
      </c>
      <c r="J678" t="s">
        <v>4885</v>
      </c>
      <c r="K678" t="s">
        <v>26183</v>
      </c>
      <c r="L678" t="s">
        <v>26184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t="s">
        <v>4</v>
      </c>
      <c r="E679" t="s">
        <v>9</v>
      </c>
      <c r="I679" t="s">
        <v>27166</v>
      </c>
      <c r="J679" t="s">
        <v>4885</v>
      </c>
      <c r="K679" t="s">
        <v>27167</v>
      </c>
      <c r="L679" t="s">
        <v>27168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t="s">
        <v>817</v>
      </c>
      <c r="E680" t="s">
        <v>541</v>
      </c>
      <c r="I680" t="s">
        <v>27169</v>
      </c>
      <c r="J680" t="s">
        <v>4885</v>
      </c>
      <c r="K680" t="s">
        <v>27170</v>
      </c>
      <c r="L680" t="s">
        <v>27171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t="s">
        <v>817</v>
      </c>
      <c r="E681" t="s">
        <v>541</v>
      </c>
      <c r="I681" t="s">
        <v>27172</v>
      </c>
      <c r="J681" t="s">
        <v>4885</v>
      </c>
      <c r="K681" t="s">
        <v>27173</v>
      </c>
      <c r="L681" t="s">
        <v>27174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t="s">
        <v>4</v>
      </c>
      <c r="E682" t="s">
        <v>9</v>
      </c>
      <c r="I682" t="s">
        <v>27175</v>
      </c>
      <c r="J682" t="s">
        <v>4885</v>
      </c>
      <c r="K682" t="s">
        <v>27176</v>
      </c>
      <c r="L682" t="s">
        <v>27177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t="s">
        <v>4</v>
      </c>
      <c r="E683" t="s">
        <v>9</v>
      </c>
      <c r="I683" t="s">
        <v>27178</v>
      </c>
      <c r="J683" t="s">
        <v>4885</v>
      </c>
      <c r="K683" t="s">
        <v>27179</v>
      </c>
      <c r="L683" t="s">
        <v>27180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t="s">
        <v>4</v>
      </c>
      <c r="E684" t="s">
        <v>9</v>
      </c>
      <c r="I684" t="s">
        <v>27181</v>
      </c>
      <c r="J684" t="s">
        <v>4885</v>
      </c>
      <c r="K684" t="s">
        <v>27182</v>
      </c>
      <c r="L684" t="s">
        <v>27183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t="s">
        <v>3371</v>
      </c>
      <c r="E685" t="s">
        <v>646</v>
      </c>
      <c r="I685" t="s">
        <v>27184</v>
      </c>
      <c r="J685" t="s">
        <v>4885</v>
      </c>
      <c r="K685" t="s">
        <v>27185</v>
      </c>
      <c r="L685" t="s">
        <v>27186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t="s">
        <v>817</v>
      </c>
      <c r="E686" t="s">
        <v>541</v>
      </c>
      <c r="I686" t="s">
        <v>27187</v>
      </c>
      <c r="J686" t="s">
        <v>4885</v>
      </c>
      <c r="K686" t="s">
        <v>27188</v>
      </c>
      <c r="L686" t="s">
        <v>27189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t="s">
        <v>3371</v>
      </c>
      <c r="E687" t="s">
        <v>260</v>
      </c>
      <c r="I687" t="s">
        <v>27190</v>
      </c>
      <c r="J687" t="s">
        <v>4885</v>
      </c>
      <c r="K687" t="s">
        <v>27191</v>
      </c>
      <c r="L687" t="s">
        <v>27192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t="s">
        <v>4</v>
      </c>
      <c r="E688" t="s">
        <v>9</v>
      </c>
      <c r="I688" t="s">
        <v>27193</v>
      </c>
      <c r="J688" t="s">
        <v>4885</v>
      </c>
      <c r="K688" t="s">
        <v>27194</v>
      </c>
      <c r="L688" t="s">
        <v>27195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t="s">
        <v>4</v>
      </c>
      <c r="E689" t="s">
        <v>9</v>
      </c>
      <c r="I689" t="s">
        <v>27196</v>
      </c>
      <c r="J689" t="s">
        <v>4885</v>
      </c>
      <c r="K689" t="s">
        <v>27197</v>
      </c>
      <c r="L689" t="s">
        <v>27198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t="s">
        <v>817</v>
      </c>
      <c r="E690" t="s">
        <v>541</v>
      </c>
      <c r="I690" t="s">
        <v>27199</v>
      </c>
      <c r="J690" t="s">
        <v>4885</v>
      </c>
      <c r="K690" t="s">
        <v>27200</v>
      </c>
      <c r="L690" t="s">
        <v>27201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t="s">
        <v>817</v>
      </c>
      <c r="E691" t="s">
        <v>541</v>
      </c>
      <c r="I691" t="s">
        <v>27202</v>
      </c>
      <c r="J691" t="s">
        <v>4885</v>
      </c>
      <c r="K691" t="s">
        <v>27203</v>
      </c>
      <c r="L691" t="s">
        <v>27204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t="s">
        <v>817</v>
      </c>
      <c r="E692" t="s">
        <v>541</v>
      </c>
      <c r="I692" t="s">
        <v>27205</v>
      </c>
      <c r="J692" t="s">
        <v>4885</v>
      </c>
      <c r="K692" t="s">
        <v>27206</v>
      </c>
      <c r="L692" t="s">
        <v>27207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t="s">
        <v>27258</v>
      </c>
      <c r="E693" t="s">
        <v>86</v>
      </c>
      <c r="I693" t="s">
        <v>27208</v>
      </c>
      <c r="J693" t="s">
        <v>4885</v>
      </c>
      <c r="K693" t="s">
        <v>27209</v>
      </c>
      <c r="L693" t="s">
        <v>27210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t="s">
        <v>4</v>
      </c>
      <c r="E694" t="s">
        <v>9</v>
      </c>
      <c r="I694" t="s">
        <v>27211</v>
      </c>
      <c r="J694" t="s">
        <v>4885</v>
      </c>
      <c r="K694" t="s">
        <v>27212</v>
      </c>
      <c r="L694" t="s">
        <v>27213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t="s">
        <v>3371</v>
      </c>
      <c r="E695" t="s">
        <v>646</v>
      </c>
      <c r="I695" t="s">
        <v>27214</v>
      </c>
      <c r="J695" t="s">
        <v>4885</v>
      </c>
      <c r="K695" t="s">
        <v>27215</v>
      </c>
      <c r="L695" t="s">
        <v>27216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t="s">
        <v>817</v>
      </c>
      <c r="E696" t="s">
        <v>541</v>
      </c>
      <c r="I696" t="s">
        <v>27217</v>
      </c>
      <c r="J696" t="s">
        <v>4885</v>
      </c>
      <c r="K696" t="s">
        <v>27218</v>
      </c>
      <c r="L696" t="s">
        <v>27219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t="s">
        <v>3371</v>
      </c>
      <c r="E697" t="s">
        <v>646</v>
      </c>
      <c r="I697" t="s">
        <v>27220</v>
      </c>
      <c r="J697" t="s">
        <v>4885</v>
      </c>
      <c r="K697" t="s">
        <v>27221</v>
      </c>
      <c r="L697" t="s">
        <v>27222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t="s">
        <v>817</v>
      </c>
      <c r="E698" t="s">
        <v>541</v>
      </c>
      <c r="I698" t="s">
        <v>27223</v>
      </c>
      <c r="J698" t="s">
        <v>4885</v>
      </c>
      <c r="K698" t="s">
        <v>27224</v>
      </c>
      <c r="L698" t="s">
        <v>27225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t="s">
        <v>4</v>
      </c>
      <c r="E699" t="s">
        <v>9</v>
      </c>
      <c r="I699" t="s">
        <v>27226</v>
      </c>
      <c r="J699" t="s">
        <v>4885</v>
      </c>
      <c r="K699" t="s">
        <v>27227</v>
      </c>
      <c r="L699" t="s">
        <v>27228</v>
      </c>
      <c r="M699" s="2" t="str">
        <f>HYPERLINK(склад2въезд1319202122[[#This Row],[RelativePath]])</f>
        <v>8 Ангар вход\GA3948333_1_20260708T224439Z.jpg</v>
      </c>
    </row>
  </sheetData>
  <conditionalFormatting sqref="D700:D710 E700:E713 G2:H699 D2:E699">
    <cfRule type="containsText" dxfId="975" priority="14" operator="containsText" text="Выезд с территории">
      <formula>NOT(ISERROR(SEARCH("Выезд с территории",D2)))</formula>
    </cfRule>
  </conditionalFormatting>
  <conditionalFormatting sqref="F2:F699">
    <cfRule type="notContainsText" dxfId="974" priority="13" operator="notContains" text="порожний">
      <formula>ISERROR(SEARCH("порожний",F2))</formula>
    </cfRule>
  </conditionalFormatting>
  <conditionalFormatting sqref="E2:E713">
    <cfRule type="containsText" dxfId="973" priority="11" operator="containsText" text="Газель базы">
      <formula>NOT(ISERROR(SEARCH("Газель базы",E2)))</formula>
    </cfRule>
    <cfRule type="containsText" dxfId="972" priority="12" operator="containsText" text="Погрузчик базы">
      <formula>NOT(ISERROR(SEARCH("Погрузчик базы",E2)))</formula>
    </cfRule>
  </conditionalFormatting>
  <conditionalFormatting sqref="E2:E713">
    <cfRule type="containsText" dxfId="971" priority="10" operator="containsText" text="Трактор базы">
      <formula>NOT(ISERROR(SEARCH("Трактор базы",E2)))</formula>
    </cfRule>
  </conditionalFormatting>
  <conditionalFormatting sqref="A2:C699">
    <cfRule type="expression" dxfId="970" priority="9">
      <formula>$A2="пн"</formula>
    </cfRule>
  </conditionalFormatting>
  <conditionalFormatting sqref="A2:C701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710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0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35"/>
  <sheetViews>
    <sheetView zoomScale="90" zoomScaleNormal="90" workbookViewId="0">
      <pane ySplit="1" topLeftCell="A30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t="s">
        <v>3371</v>
      </c>
      <c r="E2" t="s">
        <v>3372</v>
      </c>
      <c r="I2" t="s">
        <v>8836</v>
      </c>
      <c r="J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t="s">
        <v>4</v>
      </c>
      <c r="E3" t="s">
        <v>9</v>
      </c>
      <c r="I3" t="s">
        <v>8839</v>
      </c>
      <c r="J3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t="s">
        <v>3371</v>
      </c>
      <c r="E4" t="s">
        <v>3372</v>
      </c>
      <c r="I4" t="s">
        <v>8842</v>
      </c>
      <c r="J4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t="s">
        <v>3371</v>
      </c>
      <c r="E5" t="s">
        <v>3372</v>
      </c>
      <c r="I5" t="s">
        <v>8845</v>
      </c>
      <c r="J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t="s">
        <v>817</v>
      </c>
      <c r="E6" t="s">
        <v>358</v>
      </c>
      <c r="I6" t="s">
        <v>8848</v>
      </c>
      <c r="J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t="s">
        <v>3371</v>
      </c>
      <c r="E7" t="s">
        <v>3372</v>
      </c>
      <c r="I7" t="s">
        <v>8851</v>
      </c>
      <c r="J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t="s">
        <v>817</v>
      </c>
      <c r="E8" t="s">
        <v>358</v>
      </c>
      <c r="I8" t="s">
        <v>8854</v>
      </c>
      <c r="J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t="s">
        <v>817</v>
      </c>
      <c r="E9" t="s">
        <v>358</v>
      </c>
      <c r="I9" t="s">
        <v>8857</v>
      </c>
      <c r="J9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t="s">
        <v>817</v>
      </c>
      <c r="E10" t="s">
        <v>358</v>
      </c>
      <c r="I10" t="s">
        <v>8860</v>
      </c>
      <c r="J10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t="s">
        <v>4</v>
      </c>
      <c r="E11" t="s">
        <v>9</v>
      </c>
      <c r="I11" t="s">
        <v>8863</v>
      </c>
      <c r="J11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t="s">
        <v>4</v>
      </c>
      <c r="E12" t="s">
        <v>9</v>
      </c>
      <c r="I12" t="s">
        <v>9293</v>
      </c>
      <c r="J1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t="s">
        <v>4</v>
      </c>
      <c r="E13" t="s">
        <v>2044</v>
      </c>
      <c r="I13" t="s">
        <v>9296</v>
      </c>
      <c r="J13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t="s">
        <v>3371</v>
      </c>
      <c r="E14" t="s">
        <v>3372</v>
      </c>
      <c r="I14" t="s">
        <v>9299</v>
      </c>
      <c r="J14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t="s">
        <v>817</v>
      </c>
      <c r="I15" t="s">
        <v>9302</v>
      </c>
      <c r="J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t="s">
        <v>3371</v>
      </c>
      <c r="E16" t="s">
        <v>3372</v>
      </c>
      <c r="I16" t="s">
        <v>9305</v>
      </c>
      <c r="J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t="s">
        <v>4</v>
      </c>
      <c r="E17" t="s">
        <v>9</v>
      </c>
      <c r="I17" t="s">
        <v>9308</v>
      </c>
      <c r="J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t="s">
        <v>356</v>
      </c>
      <c r="I18" t="s">
        <v>9311</v>
      </c>
      <c r="J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t="s">
        <v>3371</v>
      </c>
      <c r="E19" t="s">
        <v>3372</v>
      </c>
      <c r="I19" t="s">
        <v>9314</v>
      </c>
      <c r="J19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t="s">
        <v>817</v>
      </c>
      <c r="E20" t="s">
        <v>358</v>
      </c>
      <c r="I20" t="s">
        <v>9317</v>
      </c>
      <c r="J20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t="s">
        <v>4</v>
      </c>
      <c r="E21" t="s">
        <v>9</v>
      </c>
      <c r="I21" t="s">
        <v>9320</v>
      </c>
      <c r="J21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t="s">
        <v>817</v>
      </c>
      <c r="E22" t="s">
        <v>358</v>
      </c>
      <c r="I22" t="s">
        <v>9323</v>
      </c>
      <c r="J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t="s">
        <v>817</v>
      </c>
      <c r="E23" t="s">
        <v>358</v>
      </c>
      <c r="I23" t="s">
        <v>9589</v>
      </c>
      <c r="J23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t="s">
        <v>817</v>
      </c>
      <c r="E24" t="s">
        <v>358</v>
      </c>
      <c r="I24" t="s">
        <v>9592</v>
      </c>
      <c r="J24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t="s">
        <v>817</v>
      </c>
      <c r="E25" t="s">
        <v>358</v>
      </c>
      <c r="I25" t="s">
        <v>9595</v>
      </c>
      <c r="J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t="s">
        <v>4</v>
      </c>
      <c r="E26" t="s">
        <v>2044</v>
      </c>
      <c r="I26" t="s">
        <v>9598</v>
      </c>
      <c r="J2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t="s">
        <v>817</v>
      </c>
      <c r="E27" t="s">
        <v>358</v>
      </c>
      <c r="I27" t="s">
        <v>9601</v>
      </c>
      <c r="J2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t="s">
        <v>817</v>
      </c>
      <c r="E28" t="s">
        <v>358</v>
      </c>
      <c r="I28" t="s">
        <v>9604</v>
      </c>
      <c r="J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t="s">
        <v>4</v>
      </c>
      <c r="E29" t="s">
        <v>2044</v>
      </c>
      <c r="I29" t="s">
        <v>9607</v>
      </c>
      <c r="J29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t="s">
        <v>3371</v>
      </c>
      <c r="E30" t="s">
        <v>1920</v>
      </c>
      <c r="I30" t="s">
        <v>9610</v>
      </c>
      <c r="J30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t="s">
        <v>4</v>
      </c>
      <c r="E31" t="s">
        <v>9</v>
      </c>
      <c r="I31" t="s">
        <v>9613</v>
      </c>
      <c r="J31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t="s">
        <v>3371</v>
      </c>
      <c r="E32" t="s">
        <v>3372</v>
      </c>
      <c r="I32" t="s">
        <v>9881</v>
      </c>
      <c r="J3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t="s">
        <v>817</v>
      </c>
      <c r="E33" t="s">
        <v>358</v>
      </c>
      <c r="I33" t="s">
        <v>9884</v>
      </c>
      <c r="J33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t="s">
        <v>817</v>
      </c>
      <c r="E34" t="s">
        <v>358</v>
      </c>
      <c r="I34" t="s">
        <v>9887</v>
      </c>
      <c r="J34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t="s">
        <v>4</v>
      </c>
      <c r="E35" t="s">
        <v>9</v>
      </c>
      <c r="I35" t="s">
        <v>9890</v>
      </c>
      <c r="J3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t="s">
        <v>3371</v>
      </c>
      <c r="E36" t="s">
        <v>1920</v>
      </c>
      <c r="I36" t="s">
        <v>9893</v>
      </c>
      <c r="J3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t="s">
        <v>4</v>
      </c>
      <c r="E37" t="s">
        <v>9</v>
      </c>
      <c r="I37" t="s">
        <v>9896</v>
      </c>
      <c r="J3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t="s">
        <v>3371</v>
      </c>
      <c r="E38" t="s">
        <v>1920</v>
      </c>
      <c r="I38" t="s">
        <v>9899</v>
      </c>
      <c r="J3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t="s">
        <v>4</v>
      </c>
      <c r="E39" t="s">
        <v>9</v>
      </c>
      <c r="I39" t="s">
        <v>9902</v>
      </c>
      <c r="J39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t="s">
        <v>4</v>
      </c>
      <c r="E40" t="s">
        <v>9</v>
      </c>
      <c r="I40" t="s">
        <v>10135</v>
      </c>
      <c r="J40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t="s">
        <v>817</v>
      </c>
      <c r="E41" t="s">
        <v>358</v>
      </c>
      <c r="I41" t="s">
        <v>10138</v>
      </c>
      <c r="J41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t="s">
        <v>3371</v>
      </c>
      <c r="E42" t="s">
        <v>1920</v>
      </c>
      <c r="I42" t="s">
        <v>10141</v>
      </c>
      <c r="J4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t="s">
        <v>817</v>
      </c>
      <c r="E43" t="s">
        <v>358</v>
      </c>
      <c r="I43" t="s">
        <v>10144</v>
      </c>
      <c r="J43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t="s">
        <v>817</v>
      </c>
      <c r="E44" t="s">
        <v>358</v>
      </c>
      <c r="I44" t="s">
        <v>10147</v>
      </c>
      <c r="J44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t="s">
        <v>817</v>
      </c>
      <c r="E45" t="s">
        <v>358</v>
      </c>
      <c r="I45" t="s">
        <v>10150</v>
      </c>
      <c r="J4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t="s">
        <v>817</v>
      </c>
      <c r="E46" t="s">
        <v>358</v>
      </c>
      <c r="I46" t="s">
        <v>10153</v>
      </c>
      <c r="J4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t="s">
        <v>817</v>
      </c>
      <c r="E47" t="s">
        <v>358</v>
      </c>
      <c r="I47" t="s">
        <v>10156</v>
      </c>
      <c r="J4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t="s">
        <v>817</v>
      </c>
      <c r="E48" t="s">
        <v>358</v>
      </c>
      <c r="I48" t="s">
        <v>10159</v>
      </c>
      <c r="J4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t="s">
        <v>3371</v>
      </c>
      <c r="E49" t="s">
        <v>3372</v>
      </c>
      <c r="I49" t="s">
        <v>10162</v>
      </c>
      <c r="J49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t="s">
        <v>817</v>
      </c>
      <c r="E50" t="s">
        <v>358</v>
      </c>
      <c r="I50" t="s">
        <v>10165</v>
      </c>
      <c r="J50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t="s">
        <v>4</v>
      </c>
      <c r="E51" t="s">
        <v>9</v>
      </c>
      <c r="I51" t="s">
        <v>10168</v>
      </c>
      <c r="J51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t="s">
        <v>4</v>
      </c>
      <c r="E52" t="s">
        <v>9</v>
      </c>
      <c r="I52" t="s">
        <v>10402</v>
      </c>
      <c r="J5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t="s">
        <v>3371</v>
      </c>
      <c r="E53" t="s">
        <v>3372</v>
      </c>
      <c r="I53" t="s">
        <v>10405</v>
      </c>
      <c r="J53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t="s">
        <v>10432</v>
      </c>
      <c r="I54" t="s">
        <v>10408</v>
      </c>
      <c r="J54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t="s">
        <v>817</v>
      </c>
      <c r="E55" t="s">
        <v>358</v>
      </c>
      <c r="I55" t="s">
        <v>10411</v>
      </c>
      <c r="J5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t="s">
        <v>817</v>
      </c>
      <c r="E56" t="s">
        <v>358</v>
      </c>
      <c r="I56" t="s">
        <v>10414</v>
      </c>
      <c r="J5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t="s">
        <v>3371</v>
      </c>
      <c r="E57" t="s">
        <v>3372</v>
      </c>
      <c r="I57" t="s">
        <v>10417</v>
      </c>
      <c r="J5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t="s">
        <v>3371</v>
      </c>
      <c r="E58" t="s">
        <v>3372</v>
      </c>
      <c r="I58" t="s">
        <v>10420</v>
      </c>
      <c r="J5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t="s">
        <v>817</v>
      </c>
      <c r="E59" t="s">
        <v>358</v>
      </c>
      <c r="I59" t="s">
        <v>10423</v>
      </c>
      <c r="J59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t="s">
        <v>4</v>
      </c>
      <c r="E60" t="s">
        <v>9</v>
      </c>
      <c r="I60" t="s">
        <v>10426</v>
      </c>
      <c r="J60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t="s">
        <v>4</v>
      </c>
      <c r="E61" t="s">
        <v>9</v>
      </c>
      <c r="I61" t="s">
        <v>10727</v>
      </c>
      <c r="J61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t="s">
        <v>817</v>
      </c>
      <c r="E62" t="s">
        <v>358</v>
      </c>
      <c r="I62" t="s">
        <v>10730</v>
      </c>
      <c r="J6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t="s">
        <v>817</v>
      </c>
      <c r="E63" t="s">
        <v>358</v>
      </c>
      <c r="I63" t="s">
        <v>10733</v>
      </c>
      <c r="J63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t="s">
        <v>817</v>
      </c>
      <c r="E64" t="s">
        <v>358</v>
      </c>
      <c r="I64" t="s">
        <v>10736</v>
      </c>
      <c r="J64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t="s">
        <v>3371</v>
      </c>
      <c r="E65" t="s">
        <v>3372</v>
      </c>
      <c r="I65" t="s">
        <v>10739</v>
      </c>
      <c r="J6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t="s">
        <v>3371</v>
      </c>
      <c r="E66" t="s">
        <v>3372</v>
      </c>
      <c r="I66" t="s">
        <v>10742</v>
      </c>
      <c r="J6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t="s">
        <v>3371</v>
      </c>
      <c r="E67" t="s">
        <v>3372</v>
      </c>
      <c r="I67" t="s">
        <v>10745</v>
      </c>
      <c r="J6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t="s">
        <v>3371</v>
      </c>
      <c r="E68" t="s">
        <v>3372</v>
      </c>
      <c r="I68" t="s">
        <v>10748</v>
      </c>
      <c r="J6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t="s">
        <v>817</v>
      </c>
      <c r="E69" t="s">
        <v>358</v>
      </c>
      <c r="I69" t="s">
        <v>10751</v>
      </c>
      <c r="J69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t="s">
        <v>817</v>
      </c>
      <c r="E70" t="s">
        <v>358</v>
      </c>
      <c r="I70" t="s">
        <v>10754</v>
      </c>
      <c r="J70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t="s">
        <v>4</v>
      </c>
      <c r="E71" t="s">
        <v>9</v>
      </c>
      <c r="I71" t="s">
        <v>10757</v>
      </c>
      <c r="J71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t="s">
        <v>817</v>
      </c>
      <c r="E72" t="s">
        <v>358</v>
      </c>
      <c r="I72" t="s">
        <v>10760</v>
      </c>
      <c r="J7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t="s">
        <v>817</v>
      </c>
      <c r="E73" t="s">
        <v>358</v>
      </c>
      <c r="I73" t="s">
        <v>10763</v>
      </c>
      <c r="J73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t="s">
        <v>4</v>
      </c>
      <c r="E74" t="s">
        <v>9</v>
      </c>
      <c r="I74" t="s">
        <v>10766</v>
      </c>
      <c r="J74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t="s">
        <v>817</v>
      </c>
      <c r="E75" t="s">
        <v>358</v>
      </c>
      <c r="I75" t="s">
        <v>10769</v>
      </c>
      <c r="J7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t="s">
        <v>4</v>
      </c>
      <c r="E76" t="s">
        <v>9</v>
      </c>
      <c r="I76" t="s">
        <v>10772</v>
      </c>
      <c r="J7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t="s">
        <v>817</v>
      </c>
      <c r="E77" t="s">
        <v>358</v>
      </c>
      <c r="I77" t="s">
        <v>10775</v>
      </c>
      <c r="J7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t="s">
        <v>4</v>
      </c>
      <c r="E78" t="s">
        <v>9</v>
      </c>
      <c r="I78" t="s">
        <v>10778</v>
      </c>
      <c r="J7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t="s">
        <v>817</v>
      </c>
      <c r="E79" t="s">
        <v>358</v>
      </c>
      <c r="I79" t="s">
        <v>10781</v>
      </c>
      <c r="J79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t="s">
        <v>817</v>
      </c>
      <c r="E80" t="s">
        <v>358</v>
      </c>
      <c r="I80" t="s">
        <v>10784</v>
      </c>
      <c r="J80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t="s">
        <v>817</v>
      </c>
      <c r="E81" t="s">
        <v>358</v>
      </c>
      <c r="I81" t="s">
        <v>10787</v>
      </c>
      <c r="J81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t="s">
        <v>817</v>
      </c>
      <c r="E82" t="s">
        <v>358</v>
      </c>
      <c r="I82" t="s">
        <v>10790</v>
      </c>
      <c r="J8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t="s">
        <v>3371</v>
      </c>
      <c r="E83" t="s">
        <v>3372</v>
      </c>
      <c r="I83" t="s">
        <v>11572</v>
      </c>
      <c r="J83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t="s">
        <v>3371</v>
      </c>
      <c r="E84" t="s">
        <v>3372</v>
      </c>
      <c r="I84" t="s">
        <v>11575</v>
      </c>
      <c r="J84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t="s">
        <v>817</v>
      </c>
      <c r="E85" t="s">
        <v>358</v>
      </c>
      <c r="I85" t="s">
        <v>11578</v>
      </c>
      <c r="J8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t="s">
        <v>817</v>
      </c>
      <c r="E86" t="s">
        <v>358</v>
      </c>
      <c r="I86" t="s">
        <v>11581</v>
      </c>
      <c r="J8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t="s">
        <v>817</v>
      </c>
      <c r="E87" t="s">
        <v>358</v>
      </c>
      <c r="I87" t="s">
        <v>11584</v>
      </c>
      <c r="J8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t="s">
        <v>817</v>
      </c>
      <c r="E88" t="s">
        <v>358</v>
      </c>
      <c r="I88" t="s">
        <v>11587</v>
      </c>
      <c r="J8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t="s">
        <v>3371</v>
      </c>
      <c r="E89" t="s">
        <v>3372</v>
      </c>
      <c r="I89" t="s">
        <v>11590</v>
      </c>
      <c r="J89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t="s">
        <v>817</v>
      </c>
      <c r="E90" t="s">
        <v>358</v>
      </c>
      <c r="I90" t="s">
        <v>11593</v>
      </c>
      <c r="J90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t="s">
        <v>817</v>
      </c>
      <c r="E91" t="s">
        <v>358</v>
      </c>
      <c r="I91" t="s">
        <v>11596</v>
      </c>
      <c r="J91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t="s">
        <v>3371</v>
      </c>
      <c r="E92" t="s">
        <v>3372</v>
      </c>
      <c r="I92" t="s">
        <v>11599</v>
      </c>
      <c r="J9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t="s">
        <v>3371</v>
      </c>
      <c r="E93" t="s">
        <v>3372</v>
      </c>
      <c r="I93" t="s">
        <v>11602</v>
      </c>
      <c r="J93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t="s">
        <v>4</v>
      </c>
      <c r="E94" t="s">
        <v>9</v>
      </c>
      <c r="I94" t="s">
        <v>11605</v>
      </c>
      <c r="J94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t="s">
        <v>4</v>
      </c>
      <c r="E95" t="s">
        <v>2044</v>
      </c>
      <c r="I95" t="s">
        <v>11608</v>
      </c>
      <c r="J9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t="s">
        <v>4</v>
      </c>
      <c r="E96" t="s">
        <v>9</v>
      </c>
      <c r="I96" t="s">
        <v>11611</v>
      </c>
      <c r="J9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t="s">
        <v>4</v>
      </c>
      <c r="E97" t="s">
        <v>9</v>
      </c>
      <c r="I97" t="s">
        <v>11614</v>
      </c>
      <c r="J9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t="s">
        <v>3371</v>
      </c>
      <c r="E98" t="s">
        <v>3372</v>
      </c>
      <c r="I98" t="s">
        <v>11617</v>
      </c>
      <c r="J9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t="s">
        <v>817</v>
      </c>
      <c r="E99" t="s">
        <v>358</v>
      </c>
      <c r="I99" t="s">
        <v>11620</v>
      </c>
      <c r="J99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t="s">
        <v>4</v>
      </c>
      <c r="E100" t="s">
        <v>9</v>
      </c>
      <c r="I100" t="s">
        <v>11623</v>
      </c>
      <c r="J100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t="s">
        <v>817</v>
      </c>
      <c r="E101" t="s">
        <v>358</v>
      </c>
      <c r="I101" t="s">
        <v>12463</v>
      </c>
      <c r="J101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t="s">
        <v>4</v>
      </c>
      <c r="E102" t="s">
        <v>9</v>
      </c>
      <c r="I102" t="s">
        <v>12466</v>
      </c>
      <c r="J10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t="s">
        <v>817</v>
      </c>
      <c r="E103" t="s">
        <v>358</v>
      </c>
      <c r="I103" t="s">
        <v>12469</v>
      </c>
      <c r="J103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t="s">
        <v>817</v>
      </c>
      <c r="E104" t="s">
        <v>358</v>
      </c>
      <c r="I104" t="s">
        <v>12472</v>
      </c>
      <c r="J104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t="s">
        <v>817</v>
      </c>
      <c r="E105" t="s">
        <v>358</v>
      </c>
      <c r="I105" t="s">
        <v>12475</v>
      </c>
      <c r="J10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t="s">
        <v>4</v>
      </c>
      <c r="E106" t="s">
        <v>9</v>
      </c>
      <c r="I106" t="s">
        <v>12478</v>
      </c>
      <c r="J10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t="s">
        <v>4</v>
      </c>
      <c r="E107" t="s">
        <v>9</v>
      </c>
      <c r="I107" t="s">
        <v>12776</v>
      </c>
      <c r="J10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t="s">
        <v>4</v>
      </c>
      <c r="E108" t="s">
        <v>9</v>
      </c>
      <c r="I108" t="s">
        <v>12779</v>
      </c>
      <c r="J10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t="s">
        <v>4</v>
      </c>
      <c r="E109" t="s">
        <v>9</v>
      </c>
      <c r="I109" t="s">
        <v>12782</v>
      </c>
      <c r="J109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t="s">
        <v>817</v>
      </c>
      <c r="E110" t="s">
        <v>358</v>
      </c>
      <c r="I110" t="s">
        <v>12785</v>
      </c>
      <c r="J110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t="s">
        <v>4</v>
      </c>
      <c r="E111" t="s">
        <v>9</v>
      </c>
      <c r="I111" t="s">
        <v>13115</v>
      </c>
      <c r="J111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t="s">
        <v>4</v>
      </c>
      <c r="E112" t="s">
        <v>9</v>
      </c>
      <c r="I112" t="s">
        <v>13118</v>
      </c>
      <c r="J11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t="s">
        <v>4</v>
      </c>
      <c r="E113" t="s">
        <v>9</v>
      </c>
      <c r="I113" t="s">
        <v>14055</v>
      </c>
      <c r="J113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t="s">
        <v>4</v>
      </c>
      <c r="E114" t="s">
        <v>9</v>
      </c>
      <c r="I114" t="s">
        <v>14058</v>
      </c>
      <c r="J114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t="s">
        <v>4</v>
      </c>
      <c r="E115" t="s">
        <v>9</v>
      </c>
      <c r="I115" t="s">
        <v>14061</v>
      </c>
      <c r="J1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t="s">
        <v>4</v>
      </c>
      <c r="E116" t="s">
        <v>9</v>
      </c>
      <c r="I116" t="s">
        <v>14114</v>
      </c>
      <c r="J1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t="s">
        <v>4</v>
      </c>
      <c r="E117" t="s">
        <v>9</v>
      </c>
      <c r="I117" t="s">
        <v>14117</v>
      </c>
      <c r="J1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t="s">
        <v>4</v>
      </c>
      <c r="E118" t="s">
        <v>9</v>
      </c>
      <c r="I118" t="s">
        <v>14120</v>
      </c>
      <c r="J1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t="s">
        <v>4</v>
      </c>
      <c r="E119" t="s">
        <v>9</v>
      </c>
      <c r="I119" t="s">
        <v>14710</v>
      </c>
      <c r="J119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t="s">
        <v>4</v>
      </c>
      <c r="E120" t="s">
        <v>9</v>
      </c>
      <c r="I120" t="s">
        <v>14713</v>
      </c>
      <c r="J120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t="s">
        <v>3371</v>
      </c>
      <c r="E121" t="s">
        <v>1920</v>
      </c>
      <c r="I121" t="s">
        <v>14716</v>
      </c>
      <c r="J121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t="s">
        <v>10089</v>
      </c>
      <c r="E122" t="s">
        <v>1920</v>
      </c>
      <c r="I122" t="s">
        <v>14719</v>
      </c>
      <c r="J1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t="s">
        <v>4</v>
      </c>
      <c r="E123" t="s">
        <v>15043</v>
      </c>
      <c r="I123" t="s">
        <v>14722</v>
      </c>
      <c r="J123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t="s">
        <v>4</v>
      </c>
      <c r="E124" t="s">
        <v>15043</v>
      </c>
      <c r="I124" t="s">
        <v>14725</v>
      </c>
      <c r="J124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t="s">
        <v>3371</v>
      </c>
      <c r="E125" t="s">
        <v>1920</v>
      </c>
      <c r="I125" t="s">
        <v>14728</v>
      </c>
      <c r="J1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t="s">
        <v>3371</v>
      </c>
      <c r="E126" t="s">
        <v>1920</v>
      </c>
      <c r="I126" t="s">
        <v>14731</v>
      </c>
      <c r="J12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t="s">
        <v>356</v>
      </c>
      <c r="I127" t="s">
        <v>15155</v>
      </c>
      <c r="J12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t="s">
        <v>4</v>
      </c>
      <c r="E128" t="s">
        <v>9</v>
      </c>
      <c r="I128" t="s">
        <v>15158</v>
      </c>
      <c r="J1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t="s">
        <v>4</v>
      </c>
      <c r="E129" t="s">
        <v>9</v>
      </c>
      <c r="I129" t="s">
        <v>15161</v>
      </c>
      <c r="J129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t="s">
        <v>4</v>
      </c>
      <c r="E130" t="s">
        <v>9</v>
      </c>
      <c r="I130" t="s">
        <v>15611</v>
      </c>
      <c r="J130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t="s">
        <v>4</v>
      </c>
      <c r="E131" t="s">
        <v>9</v>
      </c>
      <c r="I131" t="s">
        <v>15614</v>
      </c>
      <c r="J131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t="s">
        <v>4</v>
      </c>
      <c r="E132" t="s">
        <v>9</v>
      </c>
      <c r="I132" t="s">
        <v>15617</v>
      </c>
      <c r="J13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t="s">
        <v>4</v>
      </c>
      <c r="E133" t="s">
        <v>9</v>
      </c>
      <c r="I133" t="s">
        <v>15620</v>
      </c>
      <c r="J133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t="s">
        <v>3371</v>
      </c>
      <c r="E134" t="s">
        <v>3372</v>
      </c>
      <c r="I134" t="s">
        <v>15623</v>
      </c>
      <c r="J134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t="s">
        <v>3371</v>
      </c>
      <c r="E135" t="s">
        <v>3372</v>
      </c>
      <c r="I135" t="s">
        <v>15626</v>
      </c>
      <c r="J13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t="s">
        <v>4</v>
      </c>
      <c r="E136" t="s">
        <v>9</v>
      </c>
      <c r="I136" t="s">
        <v>15629</v>
      </c>
      <c r="J13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t="s">
        <v>3371</v>
      </c>
      <c r="E137" t="s">
        <v>3372</v>
      </c>
      <c r="I137" t="s">
        <v>16048</v>
      </c>
      <c r="J13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t="s">
        <v>817</v>
      </c>
      <c r="E138" t="s">
        <v>358</v>
      </c>
      <c r="I138" t="s">
        <v>16051</v>
      </c>
      <c r="J13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t="s">
        <v>817</v>
      </c>
      <c r="E139" t="s">
        <v>358</v>
      </c>
      <c r="I139" t="s">
        <v>16054</v>
      </c>
      <c r="J139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t="s">
        <v>4</v>
      </c>
      <c r="E140" t="s">
        <v>9</v>
      </c>
      <c r="I140" t="s">
        <v>16163</v>
      </c>
      <c r="J140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t="s">
        <v>4</v>
      </c>
      <c r="E141" t="s">
        <v>9</v>
      </c>
      <c r="I141" t="s">
        <v>16491</v>
      </c>
      <c r="J141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t="s">
        <v>4</v>
      </c>
      <c r="E142" t="s">
        <v>9</v>
      </c>
      <c r="I142" t="s">
        <v>16494</v>
      </c>
      <c r="J14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t="s">
        <v>4</v>
      </c>
      <c r="E143" t="s">
        <v>9</v>
      </c>
      <c r="I143" t="s">
        <v>16860</v>
      </c>
      <c r="J143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t="s">
        <v>803</v>
      </c>
      <c r="E144" t="s">
        <v>9</v>
      </c>
      <c r="I144" t="s">
        <v>16997</v>
      </c>
      <c r="J144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t="s">
        <v>803</v>
      </c>
      <c r="E145" t="s">
        <v>9</v>
      </c>
      <c r="I145" t="s">
        <v>17000</v>
      </c>
      <c r="J14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t="s">
        <v>803</v>
      </c>
      <c r="E146" t="s">
        <v>9</v>
      </c>
      <c r="I146" t="s">
        <v>17289</v>
      </c>
      <c r="J14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t="s">
        <v>803</v>
      </c>
      <c r="E147" t="s">
        <v>9</v>
      </c>
      <c r="I147" t="s">
        <v>17292</v>
      </c>
      <c r="J14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t="s">
        <v>803</v>
      </c>
      <c r="E148" t="s">
        <v>9</v>
      </c>
      <c r="I148" t="s">
        <v>17295</v>
      </c>
      <c r="J14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t="s">
        <v>803</v>
      </c>
      <c r="E149" t="s">
        <v>9</v>
      </c>
      <c r="I149" t="s">
        <v>17298</v>
      </c>
      <c r="J149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t="s">
        <v>4</v>
      </c>
      <c r="E150" t="s">
        <v>15043</v>
      </c>
      <c r="I150" t="s">
        <v>17984</v>
      </c>
      <c r="J150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t="s">
        <v>3371</v>
      </c>
      <c r="E151" t="s">
        <v>3372</v>
      </c>
      <c r="I151" t="s">
        <v>17987</v>
      </c>
      <c r="J151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t="s">
        <v>4</v>
      </c>
      <c r="E152" t="s">
        <v>9</v>
      </c>
      <c r="I152" t="s">
        <v>17990</v>
      </c>
      <c r="J15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t="s">
        <v>817</v>
      </c>
      <c r="E153" t="s">
        <v>358</v>
      </c>
      <c r="I153" t="s">
        <v>17993</v>
      </c>
      <c r="J153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t="s">
        <v>4</v>
      </c>
      <c r="E154" t="s">
        <v>9</v>
      </c>
      <c r="I154" t="s">
        <v>17996</v>
      </c>
      <c r="J154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t="s">
        <v>4</v>
      </c>
      <c r="E155" t="s">
        <v>9</v>
      </c>
      <c r="I155" t="s">
        <v>18250</v>
      </c>
      <c r="J15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t="s">
        <v>356</v>
      </c>
      <c r="I156" t="s">
        <v>18253</v>
      </c>
      <c r="J15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t="s">
        <v>18692</v>
      </c>
      <c r="I157" t="s">
        <v>18256</v>
      </c>
      <c r="J15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t="s">
        <v>803</v>
      </c>
      <c r="E158" t="s">
        <v>9</v>
      </c>
      <c r="I158" t="s">
        <v>18259</v>
      </c>
      <c r="J15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t="s">
        <v>803</v>
      </c>
      <c r="E159" t="s">
        <v>9</v>
      </c>
      <c r="I159" t="s">
        <v>18262</v>
      </c>
      <c r="J159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t="s">
        <v>803</v>
      </c>
      <c r="E160" t="s">
        <v>9</v>
      </c>
      <c r="I160" t="s">
        <v>18265</v>
      </c>
      <c r="J160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t="s">
        <v>803</v>
      </c>
      <c r="E161" t="s">
        <v>9</v>
      </c>
      <c r="I161" t="s">
        <v>18268</v>
      </c>
      <c r="J161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t="s">
        <v>803</v>
      </c>
      <c r="E162" t="s">
        <v>9</v>
      </c>
      <c r="I162" t="s">
        <v>19142</v>
      </c>
      <c r="J16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t="s">
        <v>817</v>
      </c>
      <c r="E163" t="s">
        <v>358</v>
      </c>
      <c r="I163" t="s">
        <v>18864</v>
      </c>
      <c r="J163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t="s">
        <v>817</v>
      </c>
      <c r="E164" t="s">
        <v>358</v>
      </c>
      <c r="I164" t="s">
        <v>18867</v>
      </c>
      <c r="J164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t="s">
        <v>817</v>
      </c>
      <c r="E165" t="s">
        <v>358</v>
      </c>
      <c r="I165" t="s">
        <v>18870</v>
      </c>
      <c r="J16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t="s">
        <v>817</v>
      </c>
      <c r="E166" t="s">
        <v>358</v>
      </c>
      <c r="I166" t="s">
        <v>18873</v>
      </c>
      <c r="J16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t="s">
        <v>4</v>
      </c>
      <c r="E167" t="s">
        <v>9</v>
      </c>
      <c r="I167" t="s">
        <v>18876</v>
      </c>
      <c r="J16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t="s">
        <v>356</v>
      </c>
      <c r="I168" t="s">
        <v>19145</v>
      </c>
      <c r="J16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t="s">
        <v>356</v>
      </c>
      <c r="I169" t="s">
        <v>19148</v>
      </c>
      <c r="J169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t="s">
        <v>356</v>
      </c>
      <c r="I170" t="s">
        <v>19151</v>
      </c>
      <c r="J170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t="s">
        <v>356</v>
      </c>
      <c r="I171" t="s">
        <v>19154</v>
      </c>
      <c r="J171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t="s">
        <v>356</v>
      </c>
      <c r="I172" t="s">
        <v>19157</v>
      </c>
      <c r="J17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t="s">
        <v>356</v>
      </c>
      <c r="I173" t="s">
        <v>19160</v>
      </c>
      <c r="J173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t="s">
        <v>3371</v>
      </c>
      <c r="E174" t="s">
        <v>3372</v>
      </c>
      <c r="I174" t="s">
        <v>19163</v>
      </c>
      <c r="J174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t="s">
        <v>817</v>
      </c>
      <c r="E175" t="s">
        <v>358</v>
      </c>
      <c r="I175" t="s">
        <v>19166</v>
      </c>
      <c r="J17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t="s">
        <v>4</v>
      </c>
      <c r="E176" t="s">
        <v>9</v>
      </c>
      <c r="I176" t="s">
        <v>19523</v>
      </c>
      <c r="J17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t="s">
        <v>356</v>
      </c>
      <c r="E177" t="s">
        <v>3372</v>
      </c>
      <c r="I177" t="s">
        <v>19526</v>
      </c>
      <c r="J17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t="s">
        <v>18692</v>
      </c>
      <c r="I178" t="s">
        <v>19529</v>
      </c>
      <c r="J17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t="s">
        <v>356</v>
      </c>
      <c r="I179" t="s">
        <v>19532</v>
      </c>
      <c r="J179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t="s">
        <v>356</v>
      </c>
      <c r="I180" t="s">
        <v>19535</v>
      </c>
      <c r="J180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t="s">
        <v>4</v>
      </c>
      <c r="E181" t="s">
        <v>9</v>
      </c>
      <c r="I181" t="s">
        <v>19538</v>
      </c>
      <c r="J181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t="s">
        <v>18692</v>
      </c>
      <c r="I182" t="s">
        <v>19541</v>
      </c>
      <c r="J18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t="s">
        <v>803</v>
      </c>
      <c r="E183" t="s">
        <v>9</v>
      </c>
      <c r="I183" t="s">
        <v>19861</v>
      </c>
      <c r="J183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t="s">
        <v>803</v>
      </c>
      <c r="E184" t="s">
        <v>9</v>
      </c>
      <c r="I184" t="s">
        <v>19864</v>
      </c>
      <c r="J184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t="s">
        <v>803</v>
      </c>
      <c r="E185" t="s">
        <v>9</v>
      </c>
      <c r="I185" t="s">
        <v>20085</v>
      </c>
      <c r="J18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t="s">
        <v>356</v>
      </c>
      <c r="E186" t="s">
        <v>3372</v>
      </c>
      <c r="I186" t="s">
        <v>20088</v>
      </c>
      <c r="J18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t="s">
        <v>3371</v>
      </c>
      <c r="E187" t="s">
        <v>3372</v>
      </c>
      <c r="I187" t="s">
        <v>20091</v>
      </c>
      <c r="J18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t="s">
        <v>3371</v>
      </c>
      <c r="E188" t="s">
        <v>3372</v>
      </c>
      <c r="I188" t="s">
        <v>20094</v>
      </c>
      <c r="J18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t="s">
        <v>803</v>
      </c>
      <c r="E189" t="s">
        <v>9</v>
      </c>
      <c r="I189" t="s">
        <v>20097</v>
      </c>
      <c r="J189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t="s">
        <v>3371</v>
      </c>
      <c r="E190" t="s">
        <v>3372</v>
      </c>
      <c r="I190" t="s">
        <v>20100</v>
      </c>
      <c r="J190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t="s">
        <v>803</v>
      </c>
      <c r="E191" t="s">
        <v>9</v>
      </c>
      <c r="I191" t="s">
        <v>20103</v>
      </c>
      <c r="J191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t="s">
        <v>803</v>
      </c>
      <c r="E192" t="s">
        <v>9</v>
      </c>
      <c r="I192" t="s">
        <v>20106</v>
      </c>
      <c r="J19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t="s">
        <v>803</v>
      </c>
      <c r="E193" t="s">
        <v>9</v>
      </c>
      <c r="I193" t="s">
        <v>20756</v>
      </c>
      <c r="J193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t="s">
        <v>803</v>
      </c>
      <c r="E194" t="s">
        <v>9</v>
      </c>
      <c r="I194" t="s">
        <v>21083</v>
      </c>
      <c r="J194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t="s">
        <v>803</v>
      </c>
      <c r="E195" t="s">
        <v>9</v>
      </c>
      <c r="I195" t="s">
        <v>20759</v>
      </c>
      <c r="J19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t="s">
        <v>817</v>
      </c>
      <c r="E196" t="s">
        <v>358</v>
      </c>
      <c r="I196" t="s">
        <v>20762</v>
      </c>
      <c r="J19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t="s">
        <v>817</v>
      </c>
      <c r="E197" t="s">
        <v>358</v>
      </c>
      <c r="I197" t="s">
        <v>20765</v>
      </c>
      <c r="J19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t="s">
        <v>803</v>
      </c>
      <c r="E198" t="s">
        <v>9</v>
      </c>
      <c r="I198" t="s">
        <v>21299</v>
      </c>
      <c r="J19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t="s">
        <v>356</v>
      </c>
      <c r="E199" t="s">
        <v>3372</v>
      </c>
      <c r="I199" t="s">
        <v>21302</v>
      </c>
      <c r="J199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t="s">
        <v>356</v>
      </c>
      <c r="E200" t="s">
        <v>3372</v>
      </c>
      <c r="I200" t="s">
        <v>21305</v>
      </c>
      <c r="J200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t="s">
        <v>4</v>
      </c>
      <c r="E201" t="s">
        <v>3372</v>
      </c>
      <c r="F201" t="s">
        <v>53</v>
      </c>
      <c r="I201" t="s">
        <v>21308</v>
      </c>
      <c r="J201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t="s">
        <v>3371</v>
      </c>
      <c r="E202" t="s">
        <v>3372</v>
      </c>
      <c r="I202" t="s">
        <v>21311</v>
      </c>
      <c r="J20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t="s">
        <v>3371</v>
      </c>
      <c r="E203" t="s">
        <v>3372</v>
      </c>
      <c r="I203" t="s">
        <v>21314</v>
      </c>
      <c r="J203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t="s">
        <v>3371</v>
      </c>
      <c r="E204" t="s">
        <v>3372</v>
      </c>
      <c r="I204" t="s">
        <v>21317</v>
      </c>
      <c r="J204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t="s">
        <v>3371</v>
      </c>
      <c r="E205" t="s">
        <v>3372</v>
      </c>
      <c r="I205" t="s">
        <v>21320</v>
      </c>
      <c r="J20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t="s">
        <v>3371</v>
      </c>
      <c r="E206" t="s">
        <v>3372</v>
      </c>
      <c r="I206" t="s">
        <v>21768</v>
      </c>
      <c r="J20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t="s">
        <v>4</v>
      </c>
      <c r="E207" t="s">
        <v>9</v>
      </c>
      <c r="I207" t="s">
        <v>21771</v>
      </c>
      <c r="J20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t="s">
        <v>3371</v>
      </c>
      <c r="E208" t="s">
        <v>3372</v>
      </c>
      <c r="I208" t="s">
        <v>21774</v>
      </c>
      <c r="J20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t="s">
        <v>4</v>
      </c>
      <c r="E209" t="s">
        <v>1920</v>
      </c>
      <c r="I209" t="s">
        <v>21777</v>
      </c>
      <c r="J209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t="s">
        <v>803</v>
      </c>
      <c r="E210" t="s">
        <v>9</v>
      </c>
      <c r="I210" t="s">
        <v>21780</v>
      </c>
      <c r="J210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t="s">
        <v>803</v>
      </c>
      <c r="E211" t="s">
        <v>9</v>
      </c>
      <c r="I211" t="s">
        <v>21783</v>
      </c>
      <c r="J211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t="s">
        <v>803</v>
      </c>
      <c r="E212" t="s">
        <v>9</v>
      </c>
      <c r="I212" t="s">
        <v>22208</v>
      </c>
      <c r="J21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t="s">
        <v>3371</v>
      </c>
      <c r="E213" t="s">
        <v>3372</v>
      </c>
      <c r="I213" t="s">
        <v>22211</v>
      </c>
      <c r="J213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t="s">
        <v>817</v>
      </c>
      <c r="E214" t="s">
        <v>358</v>
      </c>
      <c r="I214" t="s">
        <v>22214</v>
      </c>
      <c r="J214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t="s">
        <v>4</v>
      </c>
      <c r="E215" t="s">
        <v>260</v>
      </c>
      <c r="I215" t="s">
        <v>22217</v>
      </c>
      <c r="J2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t="s">
        <v>4</v>
      </c>
      <c r="E216" t="s">
        <v>260</v>
      </c>
      <c r="I216" t="s">
        <v>22220</v>
      </c>
      <c r="J2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t="s">
        <v>4</v>
      </c>
      <c r="E217" t="s">
        <v>260</v>
      </c>
      <c r="I217" t="s">
        <v>23007</v>
      </c>
      <c r="J2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t="s">
        <v>4</v>
      </c>
      <c r="E218" t="s">
        <v>260</v>
      </c>
      <c r="I218" t="s">
        <v>23010</v>
      </c>
      <c r="J2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t="s">
        <v>4</v>
      </c>
      <c r="E219" t="s">
        <v>260</v>
      </c>
      <c r="I219" t="s">
        <v>23013</v>
      </c>
      <c r="J219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t="s">
        <v>4</v>
      </c>
      <c r="E220" t="s">
        <v>646</v>
      </c>
      <c r="I220" t="s">
        <v>23016</v>
      </c>
      <c r="J220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t="s">
        <v>356</v>
      </c>
      <c r="E221" t="s">
        <v>260</v>
      </c>
      <c r="I221" t="s">
        <v>23019</v>
      </c>
      <c r="J221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t="s">
        <v>356</v>
      </c>
      <c r="E222" t="s">
        <v>260</v>
      </c>
      <c r="I222" t="s">
        <v>23022</v>
      </c>
      <c r="J2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t="s">
        <v>4</v>
      </c>
      <c r="E223" t="s">
        <v>646</v>
      </c>
      <c r="I223" t="s">
        <v>23025</v>
      </c>
      <c r="J223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t="s">
        <v>803</v>
      </c>
      <c r="E224" t="s">
        <v>9</v>
      </c>
      <c r="I224" t="s">
        <v>23028</v>
      </c>
      <c r="J224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t="s">
        <v>817</v>
      </c>
      <c r="E225" t="s">
        <v>358</v>
      </c>
      <c r="I225" t="s">
        <v>23031</v>
      </c>
      <c r="J2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t="s">
        <v>3371</v>
      </c>
      <c r="E226" t="s">
        <v>3372</v>
      </c>
      <c r="I226" t="s">
        <v>23170</v>
      </c>
      <c r="J22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t="s">
        <v>817</v>
      </c>
      <c r="E227" t="s">
        <v>358</v>
      </c>
      <c r="I227" t="s">
        <v>23173</v>
      </c>
      <c r="J22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t="s">
        <v>3371</v>
      </c>
      <c r="E228" t="s">
        <v>3372</v>
      </c>
      <c r="I228" t="s">
        <v>23176</v>
      </c>
      <c r="J2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t="s">
        <v>817</v>
      </c>
      <c r="E229" t="s">
        <v>358</v>
      </c>
      <c r="I229" t="s">
        <v>23179</v>
      </c>
      <c r="J229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t="s">
        <v>803</v>
      </c>
      <c r="E230" t="s">
        <v>9</v>
      </c>
      <c r="I230" t="s">
        <v>23182</v>
      </c>
      <c r="J230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t="s">
        <v>803</v>
      </c>
      <c r="E231" t="s">
        <v>9</v>
      </c>
      <c r="I231" t="s">
        <v>23185</v>
      </c>
      <c r="J231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t="s">
        <v>4</v>
      </c>
      <c r="E232" t="s">
        <v>260</v>
      </c>
      <c r="I232" t="s">
        <v>23188</v>
      </c>
      <c r="J23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t="s">
        <v>817</v>
      </c>
      <c r="E233" t="s">
        <v>358</v>
      </c>
      <c r="I233" t="s">
        <v>23191</v>
      </c>
      <c r="J233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t="s">
        <v>817</v>
      </c>
      <c r="E234" t="s">
        <v>358</v>
      </c>
      <c r="I234" t="s">
        <v>23784</v>
      </c>
      <c r="J234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t="s">
        <v>3371</v>
      </c>
      <c r="E235" t="s">
        <v>3372</v>
      </c>
      <c r="I235" t="s">
        <v>23787</v>
      </c>
      <c r="J23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t="s">
        <v>803</v>
      </c>
      <c r="E236" t="s">
        <v>9</v>
      </c>
      <c r="I236" t="s">
        <v>23790</v>
      </c>
      <c r="J23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t="s">
        <v>803</v>
      </c>
      <c r="E237" t="s">
        <v>9</v>
      </c>
      <c r="I237" t="s">
        <v>23793</v>
      </c>
      <c r="J23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t="s">
        <v>817</v>
      </c>
      <c r="E238" t="s">
        <v>358</v>
      </c>
      <c r="I238" t="s">
        <v>24072</v>
      </c>
      <c r="J23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t="s">
        <v>356</v>
      </c>
      <c r="E239" t="s">
        <v>646</v>
      </c>
      <c r="I239" t="s">
        <v>24075</v>
      </c>
      <c r="J239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t="s">
        <v>7825</v>
      </c>
      <c r="E240" t="s">
        <v>646</v>
      </c>
      <c r="G240">
        <v>2</v>
      </c>
      <c r="I240" t="s">
        <v>24078</v>
      </c>
      <c r="J240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t="s">
        <v>24312</v>
      </c>
      <c r="E241" t="s">
        <v>24310</v>
      </c>
      <c r="I241" t="s">
        <v>24081</v>
      </c>
      <c r="J241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t="s">
        <v>24309</v>
      </c>
      <c r="E242" t="s">
        <v>24310</v>
      </c>
      <c r="G242">
        <v>2</v>
      </c>
      <c r="I242" t="s">
        <v>24084</v>
      </c>
      <c r="J24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t="s">
        <v>3371</v>
      </c>
      <c r="E243" t="s">
        <v>3372</v>
      </c>
      <c r="I243" t="s">
        <v>24087</v>
      </c>
      <c r="J243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t="s">
        <v>356</v>
      </c>
      <c r="E244" t="s">
        <v>646</v>
      </c>
      <c r="I244" t="s">
        <v>24090</v>
      </c>
      <c r="J244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t="s">
        <v>7825</v>
      </c>
      <c r="E245" t="s">
        <v>19788</v>
      </c>
      <c r="G245">
        <v>1</v>
      </c>
      <c r="I245" t="s">
        <v>24093</v>
      </c>
      <c r="J24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t="s">
        <v>7825</v>
      </c>
      <c r="E246" t="s">
        <v>646</v>
      </c>
      <c r="G246">
        <v>2</v>
      </c>
      <c r="I246" t="s">
        <v>24096</v>
      </c>
      <c r="J24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t="s">
        <v>3371</v>
      </c>
      <c r="E247" t="s">
        <v>3372</v>
      </c>
      <c r="I247" t="s">
        <v>24099</v>
      </c>
      <c r="J24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t="s">
        <v>817</v>
      </c>
      <c r="E248" t="s">
        <v>358</v>
      </c>
      <c r="I248" t="s">
        <v>24513</v>
      </c>
      <c r="J24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t="s">
        <v>803</v>
      </c>
      <c r="E249" t="s">
        <v>9</v>
      </c>
      <c r="I249" t="s">
        <v>24516</v>
      </c>
      <c r="J249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t="s">
        <v>803</v>
      </c>
      <c r="E250" t="s">
        <v>9</v>
      </c>
      <c r="I250" t="s">
        <v>24519</v>
      </c>
      <c r="J250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t="s">
        <v>7825</v>
      </c>
      <c r="E251" t="s">
        <v>260</v>
      </c>
      <c r="I251" t="s">
        <v>24522</v>
      </c>
      <c r="J251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t="s">
        <v>803</v>
      </c>
      <c r="E252" t="s">
        <v>9</v>
      </c>
      <c r="I252" t="s">
        <v>24525</v>
      </c>
      <c r="J25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t="s">
        <v>803</v>
      </c>
      <c r="E253" t="s">
        <v>9</v>
      </c>
      <c r="I253" t="s">
        <v>24528</v>
      </c>
      <c r="J253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t="s">
        <v>817</v>
      </c>
      <c r="E254" t="s">
        <v>358</v>
      </c>
      <c r="I254" t="s">
        <v>24531</v>
      </c>
      <c r="J254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t="s">
        <v>817</v>
      </c>
      <c r="E255" t="s">
        <v>358</v>
      </c>
      <c r="I255" t="s">
        <v>24534</v>
      </c>
      <c r="J25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t="s">
        <v>817</v>
      </c>
      <c r="E256" t="s">
        <v>358</v>
      </c>
      <c r="I256" t="s">
        <v>24537</v>
      </c>
      <c r="J25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t="s">
        <v>803</v>
      </c>
      <c r="E257" t="s">
        <v>9</v>
      </c>
      <c r="I257" t="s">
        <v>24540</v>
      </c>
      <c r="J25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t="s">
        <v>817</v>
      </c>
      <c r="E258" t="s">
        <v>358</v>
      </c>
      <c r="I258" t="s">
        <v>24543</v>
      </c>
      <c r="J25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t="s">
        <v>817</v>
      </c>
      <c r="E259" t="s">
        <v>358</v>
      </c>
      <c r="I259" t="s">
        <v>24546</v>
      </c>
      <c r="J259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t="s">
        <v>817</v>
      </c>
      <c r="E260" t="s">
        <v>358</v>
      </c>
      <c r="I260" t="s">
        <v>24549</v>
      </c>
      <c r="J260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t="s">
        <v>817</v>
      </c>
      <c r="E261" t="s">
        <v>358</v>
      </c>
      <c r="I261" t="s">
        <v>24552</v>
      </c>
      <c r="J261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t="s">
        <v>817</v>
      </c>
      <c r="E262" t="s">
        <v>358</v>
      </c>
      <c r="I262" t="s">
        <v>24555</v>
      </c>
      <c r="J26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t="s">
        <v>817</v>
      </c>
      <c r="E263" t="s">
        <v>358</v>
      </c>
      <c r="I263" t="s">
        <v>25336</v>
      </c>
      <c r="J263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t="s">
        <v>817</v>
      </c>
      <c r="E264" t="s">
        <v>358</v>
      </c>
      <c r="I264" t="s">
        <v>25339</v>
      </c>
      <c r="J264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t="s">
        <v>817</v>
      </c>
      <c r="E265" t="s">
        <v>358</v>
      </c>
      <c r="I265" t="s">
        <v>25342</v>
      </c>
      <c r="J26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t="s">
        <v>817</v>
      </c>
      <c r="E266" t="s">
        <v>358</v>
      </c>
      <c r="I266" t="s">
        <v>25345</v>
      </c>
      <c r="J26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t="s">
        <v>4</v>
      </c>
      <c r="E267" t="s">
        <v>260</v>
      </c>
      <c r="I267" t="s">
        <v>25348</v>
      </c>
      <c r="J26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t="s">
        <v>3371</v>
      </c>
      <c r="E268" t="s">
        <v>3372</v>
      </c>
      <c r="I268" t="s">
        <v>25351</v>
      </c>
      <c r="J26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t="s">
        <v>817</v>
      </c>
      <c r="E269" t="s">
        <v>358</v>
      </c>
      <c r="I269" t="s">
        <v>25354</v>
      </c>
      <c r="J269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t="s">
        <v>817</v>
      </c>
      <c r="E270" t="s">
        <v>358</v>
      </c>
      <c r="I270" t="s">
        <v>25357</v>
      </c>
      <c r="J270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t="s">
        <v>817</v>
      </c>
      <c r="E271" t="s">
        <v>358</v>
      </c>
      <c r="I271" t="s">
        <v>25360</v>
      </c>
      <c r="J271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t="s">
        <v>817</v>
      </c>
      <c r="E272" t="s">
        <v>358</v>
      </c>
      <c r="I272" t="s">
        <v>25363</v>
      </c>
      <c r="J27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t="s">
        <v>817</v>
      </c>
      <c r="E273" t="s">
        <v>358</v>
      </c>
      <c r="I273" t="s">
        <v>25366</v>
      </c>
      <c r="J273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t="s">
        <v>817</v>
      </c>
      <c r="E274" t="s">
        <v>358</v>
      </c>
      <c r="I274" t="s">
        <v>25369</v>
      </c>
      <c r="J274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t="s">
        <v>817</v>
      </c>
      <c r="E275" t="s">
        <v>358</v>
      </c>
      <c r="I275" t="s">
        <v>25372</v>
      </c>
      <c r="J27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t="s">
        <v>4</v>
      </c>
      <c r="E276" t="s">
        <v>9</v>
      </c>
      <c r="I276" t="s">
        <v>25375</v>
      </c>
      <c r="J27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t="s">
        <v>3371</v>
      </c>
      <c r="E277" t="s">
        <v>3372</v>
      </c>
      <c r="I277" t="s">
        <v>25378</v>
      </c>
      <c r="J27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t="s">
        <v>817</v>
      </c>
      <c r="E278" t="s">
        <v>358</v>
      </c>
      <c r="I278" t="s">
        <v>25381</v>
      </c>
      <c r="J27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t="s">
        <v>4</v>
      </c>
      <c r="E279" t="s">
        <v>260</v>
      </c>
      <c r="I279" t="s">
        <v>25384</v>
      </c>
      <c r="J279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t="s">
        <v>817</v>
      </c>
      <c r="E280" t="s">
        <v>358</v>
      </c>
      <c r="I280" t="s">
        <v>25387</v>
      </c>
      <c r="J280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t="s">
        <v>4</v>
      </c>
      <c r="E281" t="s">
        <v>260</v>
      </c>
      <c r="I281" t="s">
        <v>25390</v>
      </c>
      <c r="J281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t="s">
        <v>803</v>
      </c>
      <c r="E282" t="s">
        <v>9</v>
      </c>
      <c r="I282" t="s">
        <v>25550</v>
      </c>
      <c r="J28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t="s">
        <v>803</v>
      </c>
      <c r="E283" t="s">
        <v>9</v>
      </c>
      <c r="I283" t="s">
        <v>25553</v>
      </c>
      <c r="J283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t="s">
        <v>817</v>
      </c>
      <c r="E284" t="s">
        <v>358</v>
      </c>
      <c r="I284" t="s">
        <v>25677</v>
      </c>
      <c r="J284" t="s">
        <v>4875</v>
      </c>
      <c r="K284" t="s">
        <v>25678</v>
      </c>
      <c r="L284" t="s">
        <v>25679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t="s">
        <v>817</v>
      </c>
      <c r="E285" t="s">
        <v>358</v>
      </c>
      <c r="I285" t="s">
        <v>25680</v>
      </c>
      <c r="J285" t="s">
        <v>4875</v>
      </c>
      <c r="K285" t="s">
        <v>25681</v>
      </c>
      <c r="L285" t="s">
        <v>25682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t="s">
        <v>817</v>
      </c>
      <c r="E286" t="s">
        <v>358</v>
      </c>
      <c r="I286" t="s">
        <v>25683</v>
      </c>
      <c r="J286" t="s">
        <v>4875</v>
      </c>
      <c r="K286" t="s">
        <v>25684</v>
      </c>
      <c r="L286" t="s">
        <v>25685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t="s">
        <v>817</v>
      </c>
      <c r="E287" t="s">
        <v>358</v>
      </c>
      <c r="I287" t="s">
        <v>25686</v>
      </c>
      <c r="J287" t="s">
        <v>4875</v>
      </c>
      <c r="K287" t="s">
        <v>25687</v>
      </c>
      <c r="L287" t="s">
        <v>25688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t="s">
        <v>817</v>
      </c>
      <c r="E288" t="s">
        <v>358</v>
      </c>
      <c r="I288" t="s">
        <v>25689</v>
      </c>
      <c r="J288" t="s">
        <v>4875</v>
      </c>
      <c r="K288" t="s">
        <v>25690</v>
      </c>
      <c r="L288" t="s">
        <v>25691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t="s">
        <v>4</v>
      </c>
      <c r="E289" t="s">
        <v>9</v>
      </c>
      <c r="I289" t="s">
        <v>25692</v>
      </c>
      <c r="J289" t="s">
        <v>4875</v>
      </c>
      <c r="K289" t="s">
        <v>25693</v>
      </c>
      <c r="L289" t="s">
        <v>25694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t="s">
        <v>4</v>
      </c>
      <c r="E290" t="s">
        <v>260</v>
      </c>
      <c r="I290" t="s">
        <v>25695</v>
      </c>
      <c r="J290" t="s">
        <v>4875</v>
      </c>
      <c r="K290" t="s">
        <v>25696</v>
      </c>
      <c r="L290" t="s">
        <v>25697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t="s">
        <v>3371</v>
      </c>
      <c r="E291" t="s">
        <v>3372</v>
      </c>
      <c r="I291" t="s">
        <v>25698</v>
      </c>
      <c r="J291" t="s">
        <v>4875</v>
      </c>
      <c r="K291" t="s">
        <v>25699</v>
      </c>
      <c r="L291" t="s">
        <v>25700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t="s">
        <v>817</v>
      </c>
      <c r="E292" t="s">
        <v>358</v>
      </c>
      <c r="I292" t="s">
        <v>25701</v>
      </c>
      <c r="J292" t="s">
        <v>4875</v>
      </c>
      <c r="K292" t="s">
        <v>25702</v>
      </c>
      <c r="L292" t="s">
        <v>25703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t="s">
        <v>817</v>
      </c>
      <c r="E293" t="s">
        <v>358</v>
      </c>
      <c r="I293" t="s">
        <v>25704</v>
      </c>
      <c r="J293" t="s">
        <v>4875</v>
      </c>
      <c r="K293" t="s">
        <v>25705</v>
      </c>
      <c r="L293" t="s">
        <v>25706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t="s">
        <v>3371</v>
      </c>
      <c r="E294" t="s">
        <v>3372</v>
      </c>
      <c r="I294" t="s">
        <v>25707</v>
      </c>
      <c r="J294" t="s">
        <v>4875</v>
      </c>
      <c r="K294" t="s">
        <v>25708</v>
      </c>
      <c r="L294" t="s">
        <v>25709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t="s">
        <v>356</v>
      </c>
      <c r="E295" t="s">
        <v>3372</v>
      </c>
      <c r="I295" t="s">
        <v>25710</v>
      </c>
      <c r="J295" t="s">
        <v>4875</v>
      </c>
      <c r="K295" t="s">
        <v>25711</v>
      </c>
      <c r="L295" t="s">
        <v>25712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t="s">
        <v>356</v>
      </c>
      <c r="E296" t="s">
        <v>3372</v>
      </c>
      <c r="I296" t="s">
        <v>25713</v>
      </c>
      <c r="J296" t="s">
        <v>4875</v>
      </c>
      <c r="K296" t="s">
        <v>25714</v>
      </c>
      <c r="L296" t="s">
        <v>25715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t="s">
        <v>817</v>
      </c>
      <c r="E297" t="s">
        <v>358</v>
      </c>
      <c r="I297" t="s">
        <v>26185</v>
      </c>
      <c r="J297" t="s">
        <v>4875</v>
      </c>
      <c r="K297" t="s">
        <v>26186</v>
      </c>
      <c r="L297" t="s">
        <v>26187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t="s">
        <v>4</v>
      </c>
      <c r="E298" t="s">
        <v>260</v>
      </c>
      <c r="I298" t="s">
        <v>26188</v>
      </c>
      <c r="J298" t="s">
        <v>4875</v>
      </c>
      <c r="K298" t="s">
        <v>26189</v>
      </c>
      <c r="L298" t="s">
        <v>26190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t="s">
        <v>356</v>
      </c>
      <c r="E299" t="s">
        <v>3372</v>
      </c>
      <c r="I299" t="s">
        <v>26191</v>
      </c>
      <c r="J299" t="s">
        <v>4875</v>
      </c>
      <c r="K299" t="s">
        <v>26192</v>
      </c>
      <c r="L299" t="s">
        <v>26193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t="s">
        <v>356</v>
      </c>
      <c r="E300" t="s">
        <v>3372</v>
      </c>
      <c r="I300" t="s">
        <v>26194</v>
      </c>
      <c r="J300" t="s">
        <v>4875</v>
      </c>
      <c r="K300" t="s">
        <v>26195</v>
      </c>
      <c r="L300" t="s">
        <v>26196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t="s">
        <v>4</v>
      </c>
      <c r="E301" t="s">
        <v>9</v>
      </c>
      <c r="I301" t="s">
        <v>26197</v>
      </c>
      <c r="J301" t="s">
        <v>4875</v>
      </c>
      <c r="K301" t="s">
        <v>26198</v>
      </c>
      <c r="L301" t="s">
        <v>26199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t="s">
        <v>817</v>
      </c>
      <c r="E302" t="s">
        <v>358</v>
      </c>
      <c r="I302" t="s">
        <v>26200</v>
      </c>
      <c r="J302" t="s">
        <v>4875</v>
      </c>
      <c r="K302" t="s">
        <v>26201</v>
      </c>
      <c r="L302" t="s">
        <v>26202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t="s">
        <v>4</v>
      </c>
      <c r="E303" t="s">
        <v>260</v>
      </c>
      <c r="I303" t="s">
        <v>26203</v>
      </c>
      <c r="J303" t="s">
        <v>4875</v>
      </c>
      <c r="K303" t="s">
        <v>26204</v>
      </c>
      <c r="L303" t="s">
        <v>26205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t="s">
        <v>356</v>
      </c>
      <c r="E304" t="s">
        <v>260</v>
      </c>
      <c r="I304" t="s">
        <v>26206</v>
      </c>
      <c r="J304" t="s">
        <v>4875</v>
      </c>
      <c r="K304" t="s">
        <v>26207</v>
      </c>
      <c r="L304" t="s">
        <v>26208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t="s">
        <v>817</v>
      </c>
      <c r="E305" t="s">
        <v>358</v>
      </c>
      <c r="I305" t="s">
        <v>26209</v>
      </c>
      <c r="J305" t="s">
        <v>4875</v>
      </c>
      <c r="K305" t="s">
        <v>26210</v>
      </c>
      <c r="L305" t="s">
        <v>26211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t="s">
        <v>817</v>
      </c>
      <c r="E306" t="s">
        <v>358</v>
      </c>
      <c r="I306" t="s">
        <v>26212</v>
      </c>
      <c r="J306" t="s">
        <v>4875</v>
      </c>
      <c r="K306" t="s">
        <v>26213</v>
      </c>
      <c r="L306" t="s">
        <v>26214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t="s">
        <v>817</v>
      </c>
      <c r="E307" t="s">
        <v>358</v>
      </c>
      <c r="I307" t="s">
        <v>26215</v>
      </c>
      <c r="J307" t="s">
        <v>4875</v>
      </c>
      <c r="K307" t="s">
        <v>26216</v>
      </c>
      <c r="L307" t="s">
        <v>26217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t="s">
        <v>4</v>
      </c>
      <c r="E308" t="s">
        <v>9</v>
      </c>
      <c r="I308" t="s">
        <v>26218</v>
      </c>
      <c r="J308" t="s">
        <v>4875</v>
      </c>
      <c r="K308" t="s">
        <v>26219</v>
      </c>
      <c r="L308" t="s">
        <v>26220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t="s">
        <v>817</v>
      </c>
      <c r="E309" t="s">
        <v>358</v>
      </c>
      <c r="I309" t="s">
        <v>26221</v>
      </c>
      <c r="J309" t="s">
        <v>4875</v>
      </c>
      <c r="K309" t="s">
        <v>26222</v>
      </c>
      <c r="L309" t="s">
        <v>26223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t="s">
        <v>817</v>
      </c>
      <c r="E310" t="s">
        <v>358</v>
      </c>
      <c r="I310" t="s">
        <v>26224</v>
      </c>
      <c r="J310" t="s">
        <v>4875</v>
      </c>
      <c r="K310" t="s">
        <v>26225</v>
      </c>
      <c r="L310" t="s">
        <v>26226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t="s">
        <v>817</v>
      </c>
      <c r="E311" t="s">
        <v>358</v>
      </c>
      <c r="I311" t="s">
        <v>26227</v>
      </c>
      <c r="J311" t="s">
        <v>4875</v>
      </c>
      <c r="K311" t="s">
        <v>26228</v>
      </c>
      <c r="L311" t="s">
        <v>26229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t="s">
        <v>3371</v>
      </c>
      <c r="E312" t="s">
        <v>3372</v>
      </c>
      <c r="I312" t="s">
        <v>26230</v>
      </c>
      <c r="J312" t="s">
        <v>4875</v>
      </c>
      <c r="K312" t="s">
        <v>26231</v>
      </c>
      <c r="L312" t="s">
        <v>26232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t="s">
        <v>4</v>
      </c>
      <c r="E313" t="s">
        <v>9</v>
      </c>
      <c r="I313" t="s">
        <v>26233</v>
      </c>
      <c r="J313" t="s">
        <v>4875</v>
      </c>
      <c r="K313" t="s">
        <v>26234</v>
      </c>
      <c r="L313" t="s">
        <v>26235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t="s">
        <v>356</v>
      </c>
      <c r="E314" t="s">
        <v>646</v>
      </c>
      <c r="I314" t="s">
        <v>26828</v>
      </c>
      <c r="J314" t="s">
        <v>4875</v>
      </c>
      <c r="K314" t="s">
        <v>26829</v>
      </c>
      <c r="L314" t="s">
        <v>26830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t="s">
        <v>7825</v>
      </c>
      <c r="E315" t="s">
        <v>646</v>
      </c>
      <c r="G315">
        <v>2</v>
      </c>
      <c r="I315" t="s">
        <v>26831</v>
      </c>
      <c r="J315" t="s">
        <v>4875</v>
      </c>
      <c r="K315" t="s">
        <v>26832</v>
      </c>
      <c r="L315" t="s">
        <v>26833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t="s">
        <v>3371</v>
      </c>
      <c r="E316" t="s">
        <v>3372</v>
      </c>
      <c r="I316" t="s">
        <v>26834</v>
      </c>
      <c r="J316" t="s">
        <v>4875</v>
      </c>
      <c r="K316" t="s">
        <v>26835</v>
      </c>
      <c r="L316" t="s">
        <v>26836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t="s">
        <v>817</v>
      </c>
      <c r="E317" t="s">
        <v>358</v>
      </c>
      <c r="I317" t="s">
        <v>26837</v>
      </c>
      <c r="J317" t="s">
        <v>4875</v>
      </c>
      <c r="K317" t="s">
        <v>26838</v>
      </c>
      <c r="L317" t="s">
        <v>26839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t="s">
        <v>356</v>
      </c>
      <c r="E318" t="s">
        <v>646</v>
      </c>
      <c r="I318" t="s">
        <v>26840</v>
      </c>
      <c r="J318" t="s">
        <v>4875</v>
      </c>
      <c r="K318" t="s">
        <v>26841</v>
      </c>
      <c r="L318" t="s">
        <v>26842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t="s">
        <v>356</v>
      </c>
      <c r="E319" t="s">
        <v>646</v>
      </c>
      <c r="I319" t="s">
        <v>26843</v>
      </c>
      <c r="J319" t="s">
        <v>4875</v>
      </c>
      <c r="K319" t="s">
        <v>26844</v>
      </c>
      <c r="L319" t="s">
        <v>26845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t="s">
        <v>817</v>
      </c>
      <c r="E320" t="s">
        <v>358</v>
      </c>
      <c r="I320" t="s">
        <v>26846</v>
      </c>
      <c r="J320" t="s">
        <v>4875</v>
      </c>
      <c r="K320" t="s">
        <v>26847</v>
      </c>
      <c r="L320" t="s">
        <v>26848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t="s">
        <v>3371</v>
      </c>
      <c r="E321" t="s">
        <v>260</v>
      </c>
      <c r="I321" t="s">
        <v>26849</v>
      </c>
      <c r="J321" t="s">
        <v>4875</v>
      </c>
      <c r="K321" t="s">
        <v>26850</v>
      </c>
      <c r="L321" t="s">
        <v>26851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t="s">
        <v>3371</v>
      </c>
      <c r="E322" t="s">
        <v>3372</v>
      </c>
      <c r="I322" t="s">
        <v>26852</v>
      </c>
      <c r="J322" t="s">
        <v>4875</v>
      </c>
      <c r="K322" t="s">
        <v>26853</v>
      </c>
      <c r="L322" t="s">
        <v>26854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t="s">
        <v>3371</v>
      </c>
      <c r="E323" t="s">
        <v>3372</v>
      </c>
      <c r="I323" t="s">
        <v>26855</v>
      </c>
      <c r="J323" t="s">
        <v>4875</v>
      </c>
      <c r="K323" t="s">
        <v>26856</v>
      </c>
      <c r="L323" t="s">
        <v>26857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t="s">
        <v>3371</v>
      </c>
      <c r="E324" t="s">
        <v>3372</v>
      </c>
      <c r="I324" t="s">
        <v>26858</v>
      </c>
      <c r="J324" t="s">
        <v>4875</v>
      </c>
      <c r="K324" t="s">
        <v>26859</v>
      </c>
      <c r="L324" t="s">
        <v>26860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t="s">
        <v>4</v>
      </c>
      <c r="E325" t="s">
        <v>9</v>
      </c>
      <c r="I325" t="s">
        <v>26861</v>
      </c>
      <c r="J325" t="s">
        <v>4875</v>
      </c>
      <c r="K325" t="s">
        <v>26862</v>
      </c>
      <c r="L325" t="s">
        <v>26863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t="s">
        <v>4</v>
      </c>
      <c r="E326" t="s">
        <v>9</v>
      </c>
      <c r="I326" t="s">
        <v>26864</v>
      </c>
      <c r="J326" t="s">
        <v>4875</v>
      </c>
      <c r="K326" t="s">
        <v>26865</v>
      </c>
      <c r="L326" t="s">
        <v>26866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t="s">
        <v>3371</v>
      </c>
      <c r="E327" t="s">
        <v>3372</v>
      </c>
      <c r="I327" t="s">
        <v>26867</v>
      </c>
      <c r="J327" t="s">
        <v>4875</v>
      </c>
      <c r="K327" t="s">
        <v>26868</v>
      </c>
      <c r="L327" t="s">
        <v>26869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t="s">
        <v>817</v>
      </c>
      <c r="E328" t="s">
        <v>358</v>
      </c>
      <c r="I328" t="s">
        <v>26870</v>
      </c>
      <c r="J328" t="s">
        <v>4875</v>
      </c>
      <c r="K328" t="s">
        <v>26871</v>
      </c>
      <c r="L328" t="s">
        <v>26872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t="s">
        <v>4</v>
      </c>
      <c r="E329" t="s">
        <v>260</v>
      </c>
      <c r="I329" t="s">
        <v>26873</v>
      </c>
      <c r="J329" t="s">
        <v>4875</v>
      </c>
      <c r="K329" t="s">
        <v>26874</v>
      </c>
      <c r="L329" t="s">
        <v>26875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t="s">
        <v>817</v>
      </c>
      <c r="E330" t="s">
        <v>358</v>
      </c>
      <c r="I330" t="s">
        <v>26876</v>
      </c>
      <c r="J330" t="s">
        <v>4875</v>
      </c>
      <c r="K330" t="s">
        <v>26877</v>
      </c>
      <c r="L330" t="s">
        <v>26878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t="s">
        <v>3371</v>
      </c>
      <c r="E331" t="s">
        <v>3372</v>
      </c>
      <c r="I331" t="s">
        <v>26879</v>
      </c>
      <c r="J331" t="s">
        <v>4875</v>
      </c>
      <c r="K331" t="s">
        <v>26880</v>
      </c>
      <c r="L331" t="s">
        <v>26881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t="s">
        <v>3371</v>
      </c>
      <c r="E332" t="s">
        <v>3372</v>
      </c>
      <c r="I332" t="s">
        <v>26882</v>
      </c>
      <c r="J332" t="s">
        <v>4875</v>
      </c>
      <c r="K332" t="s">
        <v>26883</v>
      </c>
      <c r="L332" t="s">
        <v>26884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t="s">
        <v>4</v>
      </c>
      <c r="E333" t="s">
        <v>9</v>
      </c>
      <c r="I333" t="s">
        <v>26885</v>
      </c>
      <c r="J333" t="s">
        <v>4875</v>
      </c>
      <c r="K333" t="s">
        <v>26886</v>
      </c>
      <c r="L333" t="s">
        <v>26887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t="s">
        <v>3371</v>
      </c>
      <c r="E334" t="s">
        <v>3372</v>
      </c>
      <c r="I334" t="s">
        <v>26888</v>
      </c>
      <c r="J334" t="s">
        <v>4875</v>
      </c>
      <c r="K334" t="s">
        <v>26889</v>
      </c>
      <c r="L334" t="s">
        <v>26890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t="s">
        <v>4</v>
      </c>
      <c r="E335" t="s">
        <v>9</v>
      </c>
      <c r="I335" t="s">
        <v>26891</v>
      </c>
      <c r="J335" t="s">
        <v>4875</v>
      </c>
      <c r="K335" t="s">
        <v>26892</v>
      </c>
      <c r="L335" t="s">
        <v>26893</v>
      </c>
      <c r="M335" s="2" t="str">
        <f>HYPERLINK(склад2въезд13192021222[[#This Row],[RelativePath]])</f>
        <v>9 Ангар рейсмус\GA3948333_2_20260708T231105Z.jpg</v>
      </c>
    </row>
  </sheetData>
  <conditionalFormatting sqref="D336:D346 E336:E349 G2:H335 D2:E335">
    <cfRule type="containsText" dxfId="961" priority="14" operator="containsText" text="Выезд с территории">
      <formula>NOT(ISERROR(SEARCH("Выезд с территории",D2)))</formula>
    </cfRule>
  </conditionalFormatting>
  <conditionalFormatting sqref="F2:F335">
    <cfRule type="notContainsText" dxfId="960" priority="13" operator="notContains" text="порожний">
      <formula>ISERROR(SEARCH("порожний",F2))</formula>
    </cfRule>
  </conditionalFormatting>
  <conditionalFormatting sqref="E2:E349">
    <cfRule type="containsText" dxfId="959" priority="11" operator="containsText" text="Газель базы">
      <formula>NOT(ISERROR(SEARCH("Газель базы",E2)))</formula>
    </cfRule>
    <cfRule type="containsText" dxfId="958" priority="12" operator="containsText" text="Погрузчик базы">
      <formula>NOT(ISERROR(SEARCH("Погрузчик базы",E2)))</formula>
    </cfRule>
  </conditionalFormatting>
  <conditionalFormatting sqref="E2:E349">
    <cfRule type="containsText" dxfId="957" priority="10" operator="containsText" text="Трактор базы">
      <formula>NOT(ISERROR(SEARCH("Трактор базы",E2)))</formula>
    </cfRule>
  </conditionalFormatting>
  <conditionalFormatting sqref="A2:C335">
    <cfRule type="expression" dxfId="956" priority="9">
      <formula>$A2="пн"</formula>
    </cfRule>
  </conditionalFormatting>
  <conditionalFormatting sqref="A2:C337">
    <cfRule type="expression" dxfId="955" priority="3">
      <formula>$A2="вс"</formula>
    </cfRule>
    <cfRule type="expression" dxfId="954" priority="4">
      <formula>$A2="сб"</formula>
    </cfRule>
    <cfRule type="expression" dxfId="953" priority="5">
      <formula>$A2="пт"</formula>
    </cfRule>
    <cfRule type="expression" dxfId="952" priority="6">
      <formula>$A2="чт"</formula>
    </cfRule>
    <cfRule type="expression" dxfId="951" priority="7">
      <formula>$A2="ср"</formula>
    </cfRule>
    <cfRule type="expression" dxfId="950" priority="8">
      <formula>$A2="вт"</formula>
    </cfRule>
  </conditionalFormatting>
  <conditionalFormatting sqref="D2:D346">
    <cfRule type="containsText" dxfId="9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9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689"/>
  <sheetViews>
    <sheetView zoomScale="90" zoomScaleNormal="90" workbookViewId="0">
      <pane ySplit="1" topLeftCell="A655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t="s">
        <v>4</v>
      </c>
      <c r="E2" t="s">
        <v>8</v>
      </c>
      <c r="I2" t="s">
        <v>8870</v>
      </c>
      <c r="J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t="s">
        <v>3371</v>
      </c>
      <c r="E3" t="s">
        <v>646</v>
      </c>
      <c r="I3" t="s">
        <v>8873</v>
      </c>
      <c r="J3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t="s">
        <v>4</v>
      </c>
      <c r="E4" t="s">
        <v>8</v>
      </c>
      <c r="I4" t="s">
        <v>8876</v>
      </c>
      <c r="J4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t="s">
        <v>4</v>
      </c>
      <c r="E5" t="s">
        <v>8</v>
      </c>
      <c r="I5" t="s">
        <v>9326</v>
      </c>
      <c r="J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t="s">
        <v>3371</v>
      </c>
      <c r="E6" t="s">
        <v>646</v>
      </c>
      <c r="I6" t="s">
        <v>9329</v>
      </c>
      <c r="J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t="s">
        <v>3371</v>
      </c>
      <c r="E7" t="s">
        <v>646</v>
      </c>
      <c r="I7" t="s">
        <v>9332</v>
      </c>
      <c r="J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t="s">
        <v>7825</v>
      </c>
      <c r="I8" t="s">
        <v>9335</v>
      </c>
      <c r="J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t="s">
        <v>7825</v>
      </c>
      <c r="I9" t="s">
        <v>9338</v>
      </c>
      <c r="J9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t="s">
        <v>7825</v>
      </c>
      <c r="I10" t="s">
        <v>9341</v>
      </c>
      <c r="J10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t="s">
        <v>7825</v>
      </c>
      <c r="I11" t="s">
        <v>9344</v>
      </c>
      <c r="J11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t="s">
        <v>7825</v>
      </c>
      <c r="I12" t="s">
        <v>9347</v>
      </c>
      <c r="J1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t="s">
        <v>4</v>
      </c>
      <c r="E13" t="s">
        <v>8</v>
      </c>
      <c r="I13" t="s">
        <v>9350</v>
      </c>
      <c r="J13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t="s">
        <v>4</v>
      </c>
      <c r="E14" t="s">
        <v>8</v>
      </c>
      <c r="I14" t="s">
        <v>9353</v>
      </c>
      <c r="J14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t="s">
        <v>4</v>
      </c>
      <c r="E15" t="s">
        <v>8</v>
      </c>
      <c r="I15" t="s">
        <v>9637</v>
      </c>
      <c r="J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t="s">
        <v>4</v>
      </c>
      <c r="E16" t="s">
        <v>6606</v>
      </c>
      <c r="I16" t="s">
        <v>9640</v>
      </c>
      <c r="J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t="s">
        <v>9781</v>
      </c>
      <c r="I17" t="s">
        <v>9643</v>
      </c>
      <c r="J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t="s">
        <v>3371</v>
      </c>
      <c r="E18" t="s">
        <v>646</v>
      </c>
      <c r="I18" t="s">
        <v>9646</v>
      </c>
      <c r="J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t="s">
        <v>3371</v>
      </c>
      <c r="E19" t="s">
        <v>646</v>
      </c>
      <c r="I19" t="s">
        <v>9649</v>
      </c>
      <c r="J19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t="s">
        <v>4</v>
      </c>
      <c r="E20" t="s">
        <v>8</v>
      </c>
      <c r="I20" t="s">
        <v>9652</v>
      </c>
      <c r="J20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t="s">
        <v>4</v>
      </c>
      <c r="E21" t="s">
        <v>8</v>
      </c>
      <c r="I21" t="s">
        <v>9905</v>
      </c>
      <c r="J21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t="s">
        <v>9781</v>
      </c>
      <c r="I22" t="s">
        <v>9908</v>
      </c>
      <c r="J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t="s">
        <v>3371</v>
      </c>
      <c r="E23" t="s">
        <v>646</v>
      </c>
      <c r="I23" t="s">
        <v>9911</v>
      </c>
      <c r="J23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t="s">
        <v>3371</v>
      </c>
      <c r="E24" t="s">
        <v>646</v>
      </c>
      <c r="I24" t="s">
        <v>9914</v>
      </c>
      <c r="J24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t="s">
        <v>3371</v>
      </c>
      <c r="E25" t="s">
        <v>646</v>
      </c>
      <c r="I25" t="s">
        <v>9917</v>
      </c>
      <c r="J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t="s">
        <v>10089</v>
      </c>
      <c r="I26" t="s">
        <v>9920</v>
      </c>
      <c r="J2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t="s">
        <v>10090</v>
      </c>
      <c r="E27" t="s">
        <v>86</v>
      </c>
      <c r="I27" t="s">
        <v>9923</v>
      </c>
      <c r="J2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t="s">
        <v>10090</v>
      </c>
      <c r="E28" t="s">
        <v>86</v>
      </c>
      <c r="H28" t="s">
        <v>1140</v>
      </c>
      <c r="I28" t="s">
        <v>9926</v>
      </c>
      <c r="J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t="s">
        <v>4165</v>
      </c>
      <c r="E29" t="s">
        <v>86</v>
      </c>
      <c r="I29" t="s">
        <v>9929</v>
      </c>
      <c r="J29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t="s">
        <v>4165</v>
      </c>
      <c r="E30" t="s">
        <v>86</v>
      </c>
      <c r="H30" t="s">
        <v>1140</v>
      </c>
      <c r="I30" t="s">
        <v>9932</v>
      </c>
      <c r="J30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t="s">
        <v>3371</v>
      </c>
      <c r="E31" t="s">
        <v>646</v>
      </c>
      <c r="I31" t="s">
        <v>9935</v>
      </c>
      <c r="J31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t="s">
        <v>3371</v>
      </c>
      <c r="E32" t="s">
        <v>646</v>
      </c>
      <c r="I32" t="s">
        <v>9938</v>
      </c>
      <c r="J3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t="s">
        <v>3371</v>
      </c>
      <c r="E33" t="s">
        <v>646</v>
      </c>
      <c r="I33" t="s">
        <v>9941</v>
      </c>
      <c r="J33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t="s">
        <v>3371</v>
      </c>
      <c r="E34" t="s">
        <v>646</v>
      </c>
      <c r="I34" t="s">
        <v>9944</v>
      </c>
      <c r="J34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t="s">
        <v>3371</v>
      </c>
      <c r="E35" t="s">
        <v>646</v>
      </c>
      <c r="I35" t="s">
        <v>9947</v>
      </c>
      <c r="J3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t="s">
        <v>3371</v>
      </c>
      <c r="E36" t="s">
        <v>646</v>
      </c>
      <c r="I36" t="s">
        <v>9950</v>
      </c>
      <c r="J3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t="s">
        <v>4</v>
      </c>
      <c r="E37" t="s">
        <v>8</v>
      </c>
      <c r="I37" t="s">
        <v>9953</v>
      </c>
      <c r="J3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t="s">
        <v>4</v>
      </c>
      <c r="E38" t="s">
        <v>8</v>
      </c>
      <c r="I38" t="s">
        <v>10126</v>
      </c>
      <c r="J3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t="s">
        <v>3371</v>
      </c>
      <c r="E39" t="s">
        <v>646</v>
      </c>
      <c r="I39" t="s">
        <v>10129</v>
      </c>
      <c r="J39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t="s">
        <v>4</v>
      </c>
      <c r="E40" t="s">
        <v>8</v>
      </c>
      <c r="I40" t="s">
        <v>10132</v>
      </c>
      <c r="J40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t="s">
        <v>4</v>
      </c>
      <c r="E41" t="s">
        <v>8</v>
      </c>
      <c r="I41" t="s">
        <v>10429</v>
      </c>
      <c r="J41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t="s">
        <v>3371</v>
      </c>
      <c r="E42" t="s">
        <v>646</v>
      </c>
      <c r="I42" t="s">
        <v>10433</v>
      </c>
      <c r="J4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t="s">
        <v>4</v>
      </c>
      <c r="E43" t="s">
        <v>8</v>
      </c>
      <c r="I43" t="s">
        <v>10436</v>
      </c>
      <c r="J43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t="s">
        <v>4</v>
      </c>
      <c r="E44" t="s">
        <v>8</v>
      </c>
      <c r="I44" t="s">
        <v>10793</v>
      </c>
      <c r="J44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t="s">
        <v>3371</v>
      </c>
      <c r="E45" t="s">
        <v>646</v>
      </c>
      <c r="I45" t="s">
        <v>10796</v>
      </c>
      <c r="J4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t="s">
        <v>3371</v>
      </c>
      <c r="E46" t="s">
        <v>646</v>
      </c>
      <c r="I46" t="s">
        <v>10799</v>
      </c>
      <c r="J4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t="s">
        <v>3371</v>
      </c>
      <c r="E47" t="s">
        <v>646</v>
      </c>
      <c r="I47" t="s">
        <v>10802</v>
      </c>
      <c r="J4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t="s">
        <v>4</v>
      </c>
      <c r="E48" t="s">
        <v>8</v>
      </c>
      <c r="I48" t="s">
        <v>10805</v>
      </c>
      <c r="J4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t="s">
        <v>4165</v>
      </c>
      <c r="E49" t="s">
        <v>86</v>
      </c>
      <c r="I49" t="s">
        <v>10808</v>
      </c>
      <c r="J49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t="s">
        <v>4</v>
      </c>
      <c r="E50" t="s">
        <v>8</v>
      </c>
      <c r="I50" t="s">
        <v>10811</v>
      </c>
      <c r="J50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t="s">
        <v>4</v>
      </c>
      <c r="E51" t="s">
        <v>11277</v>
      </c>
      <c r="I51" t="s">
        <v>10814</v>
      </c>
      <c r="J51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t="s">
        <v>304</v>
      </c>
      <c r="E52" t="s">
        <v>11273</v>
      </c>
      <c r="F52" t="s">
        <v>58</v>
      </c>
      <c r="I52" t="s">
        <v>10817</v>
      </c>
      <c r="J5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t="s">
        <v>3371</v>
      </c>
      <c r="E53" t="s">
        <v>646</v>
      </c>
      <c r="I53" t="s">
        <v>10820</v>
      </c>
      <c r="J53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t="s">
        <v>4</v>
      </c>
      <c r="E54" t="s">
        <v>8</v>
      </c>
      <c r="I54" t="s">
        <v>10823</v>
      </c>
      <c r="J54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t="s">
        <v>3371</v>
      </c>
      <c r="E55" t="s">
        <v>646</v>
      </c>
      <c r="I55" t="s">
        <v>10826</v>
      </c>
      <c r="J5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t="s">
        <v>3371</v>
      </c>
      <c r="E56" t="s">
        <v>646</v>
      </c>
      <c r="I56" t="s">
        <v>10829</v>
      </c>
      <c r="J5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t="s">
        <v>162</v>
      </c>
      <c r="E57" t="s">
        <v>70</v>
      </c>
      <c r="F57" t="s">
        <v>58</v>
      </c>
      <c r="I57" t="s">
        <v>10832</v>
      </c>
      <c r="J5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t="s">
        <v>162</v>
      </c>
      <c r="E58" t="s">
        <v>70</v>
      </c>
      <c r="F58" t="s">
        <v>58</v>
      </c>
      <c r="I58" t="s">
        <v>10835</v>
      </c>
      <c r="J5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t="s">
        <v>162</v>
      </c>
      <c r="E59" t="s">
        <v>70</v>
      </c>
      <c r="F59" t="s">
        <v>58</v>
      </c>
      <c r="I59" t="s">
        <v>10838</v>
      </c>
      <c r="J59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t="s">
        <v>162</v>
      </c>
      <c r="E60" t="s">
        <v>70</v>
      </c>
      <c r="F60" t="s">
        <v>58</v>
      </c>
      <c r="I60" t="s">
        <v>10841</v>
      </c>
      <c r="J60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t="s">
        <v>162</v>
      </c>
      <c r="E61" t="s">
        <v>70</v>
      </c>
      <c r="F61" t="s">
        <v>58</v>
      </c>
      <c r="I61" t="s">
        <v>10844</v>
      </c>
      <c r="J61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t="s">
        <v>162</v>
      </c>
      <c r="E62" t="s">
        <v>70</v>
      </c>
      <c r="F62" t="s">
        <v>58</v>
      </c>
      <c r="I62" t="s">
        <v>10847</v>
      </c>
      <c r="J6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t="s">
        <v>162</v>
      </c>
      <c r="E63" t="s">
        <v>70</v>
      </c>
      <c r="F63" t="s">
        <v>58</v>
      </c>
      <c r="I63" t="s">
        <v>10850</v>
      </c>
      <c r="J63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t="s">
        <v>162</v>
      </c>
      <c r="E64" t="s">
        <v>70</v>
      </c>
      <c r="F64" t="s">
        <v>58</v>
      </c>
      <c r="I64" t="s">
        <v>10853</v>
      </c>
      <c r="J64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t="s">
        <v>162</v>
      </c>
      <c r="E65" t="s">
        <v>70</v>
      </c>
      <c r="F65" t="s">
        <v>58</v>
      </c>
      <c r="I65" t="s">
        <v>10856</v>
      </c>
      <c r="J6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t="s">
        <v>162</v>
      </c>
      <c r="E66" t="s">
        <v>70</v>
      </c>
      <c r="F66" t="s">
        <v>58</v>
      </c>
      <c r="I66" t="s">
        <v>10859</v>
      </c>
      <c r="J6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t="s">
        <v>162</v>
      </c>
      <c r="E67" t="s">
        <v>70</v>
      </c>
      <c r="F67" t="s">
        <v>58</v>
      </c>
      <c r="I67" t="s">
        <v>10862</v>
      </c>
      <c r="J6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t="s">
        <v>162</v>
      </c>
      <c r="E68" t="s">
        <v>70</v>
      </c>
      <c r="F68" t="s">
        <v>58</v>
      </c>
      <c r="I68" t="s">
        <v>10865</v>
      </c>
      <c r="J6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t="s">
        <v>162</v>
      </c>
      <c r="E69" t="s">
        <v>70</v>
      </c>
      <c r="F69" t="s">
        <v>58</v>
      </c>
      <c r="I69" t="s">
        <v>10868</v>
      </c>
      <c r="J69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t="s">
        <v>162</v>
      </c>
      <c r="E70" t="s">
        <v>70</v>
      </c>
      <c r="F70" t="s">
        <v>58</v>
      </c>
      <c r="I70" t="s">
        <v>10871</v>
      </c>
      <c r="J70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t="s">
        <v>162</v>
      </c>
      <c r="E71" t="s">
        <v>70</v>
      </c>
      <c r="F71" t="s">
        <v>58</v>
      </c>
      <c r="I71" t="s">
        <v>10874</v>
      </c>
      <c r="J71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t="s">
        <v>162</v>
      </c>
      <c r="E72" t="s">
        <v>70</v>
      </c>
      <c r="F72" t="s">
        <v>58</v>
      </c>
      <c r="I72" t="s">
        <v>10877</v>
      </c>
      <c r="J7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t="s">
        <v>162</v>
      </c>
      <c r="E73" t="s">
        <v>70</v>
      </c>
      <c r="F73" t="s">
        <v>58</v>
      </c>
      <c r="I73" t="s">
        <v>10880</v>
      </c>
      <c r="J73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t="s">
        <v>162</v>
      </c>
      <c r="E74" t="s">
        <v>70</v>
      </c>
      <c r="F74" t="s">
        <v>58</v>
      </c>
      <c r="I74" t="s">
        <v>10883</v>
      </c>
      <c r="J74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t="s">
        <v>162</v>
      </c>
      <c r="E75" t="s">
        <v>70</v>
      </c>
      <c r="F75" t="s">
        <v>58</v>
      </c>
      <c r="I75" t="s">
        <v>10886</v>
      </c>
      <c r="J7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t="s">
        <v>162</v>
      </c>
      <c r="E76" t="s">
        <v>70</v>
      </c>
      <c r="F76" t="s">
        <v>58</v>
      </c>
      <c r="I76" t="s">
        <v>10889</v>
      </c>
      <c r="J7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t="s">
        <v>162</v>
      </c>
      <c r="E77" t="s">
        <v>70</v>
      </c>
      <c r="F77" t="s">
        <v>58</v>
      </c>
      <c r="I77" t="s">
        <v>10892</v>
      </c>
      <c r="J7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t="s">
        <v>162</v>
      </c>
      <c r="E78" t="s">
        <v>70</v>
      </c>
      <c r="F78" t="s">
        <v>58</v>
      </c>
      <c r="I78" t="s">
        <v>10895</v>
      </c>
      <c r="J7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t="s">
        <v>162</v>
      </c>
      <c r="E79" t="s">
        <v>70</v>
      </c>
      <c r="F79" t="s">
        <v>58</v>
      </c>
      <c r="I79" t="s">
        <v>10898</v>
      </c>
      <c r="J79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t="s">
        <v>162</v>
      </c>
      <c r="E80" t="s">
        <v>70</v>
      </c>
      <c r="F80" t="s">
        <v>58</v>
      </c>
      <c r="I80" t="s">
        <v>10901</v>
      </c>
      <c r="J80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t="s">
        <v>162</v>
      </c>
      <c r="E81" t="s">
        <v>70</v>
      </c>
      <c r="F81" t="s">
        <v>58</v>
      </c>
      <c r="I81" t="s">
        <v>10904</v>
      </c>
      <c r="J81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t="s">
        <v>162</v>
      </c>
      <c r="E82" t="s">
        <v>70</v>
      </c>
      <c r="F82" t="s">
        <v>58</v>
      </c>
      <c r="I82" t="s">
        <v>10907</v>
      </c>
      <c r="J8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t="s">
        <v>162</v>
      </c>
      <c r="E83" t="s">
        <v>70</v>
      </c>
      <c r="F83" t="s">
        <v>58</v>
      </c>
      <c r="I83" t="s">
        <v>10910</v>
      </c>
      <c r="J83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t="s">
        <v>162</v>
      </c>
      <c r="E84" t="s">
        <v>70</v>
      </c>
      <c r="F84" t="s">
        <v>58</v>
      </c>
      <c r="I84" t="s">
        <v>10913</v>
      </c>
      <c r="J84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t="s">
        <v>162</v>
      </c>
      <c r="E85" t="s">
        <v>70</v>
      </c>
      <c r="F85" t="s">
        <v>58</v>
      </c>
      <c r="I85" t="s">
        <v>10916</v>
      </c>
      <c r="J8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t="s">
        <v>162</v>
      </c>
      <c r="E86" t="s">
        <v>70</v>
      </c>
      <c r="F86" t="s">
        <v>58</v>
      </c>
      <c r="I86" t="s">
        <v>10919</v>
      </c>
      <c r="J8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t="s">
        <v>162</v>
      </c>
      <c r="E87" t="s">
        <v>70</v>
      </c>
      <c r="F87" t="s">
        <v>58</v>
      </c>
      <c r="I87" t="s">
        <v>10922</v>
      </c>
      <c r="J8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t="s">
        <v>162</v>
      </c>
      <c r="E88" t="s">
        <v>70</v>
      </c>
      <c r="F88" t="s">
        <v>58</v>
      </c>
      <c r="I88" t="s">
        <v>10925</v>
      </c>
      <c r="J8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t="s">
        <v>162</v>
      </c>
      <c r="E89" t="s">
        <v>70</v>
      </c>
      <c r="F89" t="s">
        <v>58</v>
      </c>
      <c r="I89" t="s">
        <v>10928</v>
      </c>
      <c r="J89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t="s">
        <v>162</v>
      </c>
      <c r="E90" t="s">
        <v>70</v>
      </c>
      <c r="F90" t="s">
        <v>58</v>
      </c>
      <c r="I90" t="s">
        <v>10931</v>
      </c>
      <c r="J90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t="s">
        <v>162</v>
      </c>
      <c r="E91" t="s">
        <v>70</v>
      </c>
      <c r="F91" t="s">
        <v>58</v>
      </c>
      <c r="I91" t="s">
        <v>10934</v>
      </c>
      <c r="J91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t="s">
        <v>162</v>
      </c>
      <c r="E92" t="s">
        <v>70</v>
      </c>
      <c r="F92" t="s">
        <v>58</v>
      </c>
      <c r="I92" t="s">
        <v>10937</v>
      </c>
      <c r="J9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t="s">
        <v>162</v>
      </c>
      <c r="E93" t="s">
        <v>70</v>
      </c>
      <c r="F93" t="s">
        <v>58</v>
      </c>
      <c r="I93" t="s">
        <v>10940</v>
      </c>
      <c r="J93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t="s">
        <v>162</v>
      </c>
      <c r="E94" t="s">
        <v>70</v>
      </c>
      <c r="F94" t="s">
        <v>58</v>
      </c>
      <c r="I94" t="s">
        <v>10943</v>
      </c>
      <c r="J94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t="s">
        <v>162</v>
      </c>
      <c r="E95" t="s">
        <v>70</v>
      </c>
      <c r="F95" t="s">
        <v>58</v>
      </c>
      <c r="I95" t="s">
        <v>10946</v>
      </c>
      <c r="J9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t="s">
        <v>3371</v>
      </c>
      <c r="E96" t="s">
        <v>260</v>
      </c>
      <c r="I96" t="s">
        <v>10949</v>
      </c>
      <c r="J9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t="s">
        <v>4</v>
      </c>
      <c r="E97" t="s">
        <v>8</v>
      </c>
      <c r="I97" t="s">
        <v>10952</v>
      </c>
      <c r="J9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t="s">
        <v>162</v>
      </c>
      <c r="E98" t="s">
        <v>70</v>
      </c>
      <c r="F98" t="s">
        <v>58</v>
      </c>
      <c r="I98" t="s">
        <v>11626</v>
      </c>
      <c r="J9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t="s">
        <v>4</v>
      </c>
      <c r="E99" t="s">
        <v>70</v>
      </c>
      <c r="F99" t="s">
        <v>58</v>
      </c>
      <c r="I99" t="s">
        <v>11629</v>
      </c>
      <c r="J99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t="s">
        <v>162</v>
      </c>
      <c r="E100" t="s">
        <v>70</v>
      </c>
      <c r="F100" t="s">
        <v>1897</v>
      </c>
      <c r="I100" t="s">
        <v>11632</v>
      </c>
      <c r="J100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t="s">
        <v>162</v>
      </c>
      <c r="E101" t="s">
        <v>70</v>
      </c>
      <c r="F101" t="s">
        <v>58</v>
      </c>
      <c r="I101" t="s">
        <v>11635</v>
      </c>
      <c r="J101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t="s">
        <v>162</v>
      </c>
      <c r="E102" t="s">
        <v>70</v>
      </c>
      <c r="F102" t="s">
        <v>58</v>
      </c>
      <c r="I102" t="s">
        <v>11638</v>
      </c>
      <c r="J10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t="s">
        <v>304</v>
      </c>
      <c r="E103" t="s">
        <v>70</v>
      </c>
      <c r="I103" t="s">
        <v>11641</v>
      </c>
      <c r="J103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t="s">
        <v>12307</v>
      </c>
      <c r="E104" t="s">
        <v>86</v>
      </c>
      <c r="I104" t="s">
        <v>11644</v>
      </c>
      <c r="J104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t="s">
        <v>3371</v>
      </c>
      <c r="E105" t="s">
        <v>646</v>
      </c>
      <c r="I105" t="s">
        <v>11647</v>
      </c>
      <c r="J10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t="s">
        <v>12308</v>
      </c>
      <c r="E106" t="s">
        <v>86</v>
      </c>
      <c r="I106" t="s">
        <v>11650</v>
      </c>
      <c r="J10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t="s">
        <v>5494</v>
      </c>
      <c r="E107" t="s">
        <v>12309</v>
      </c>
      <c r="I107" t="s">
        <v>11653</v>
      </c>
      <c r="J10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t="s">
        <v>12308</v>
      </c>
      <c r="E108" t="s">
        <v>86</v>
      </c>
      <c r="I108" t="s">
        <v>11656</v>
      </c>
      <c r="J10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t="s">
        <v>12308</v>
      </c>
      <c r="E109" t="s">
        <v>86</v>
      </c>
      <c r="I109" t="s">
        <v>11659</v>
      </c>
      <c r="J109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t="s">
        <v>12308</v>
      </c>
      <c r="E110" t="s">
        <v>86</v>
      </c>
      <c r="I110" t="s">
        <v>11662</v>
      </c>
      <c r="J110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t="s">
        <v>4</v>
      </c>
      <c r="E111" t="s">
        <v>12309</v>
      </c>
      <c r="I111" t="s">
        <v>11665</v>
      </c>
      <c r="J111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t="s">
        <v>4</v>
      </c>
      <c r="E112" t="s">
        <v>12309</v>
      </c>
      <c r="I112" t="s">
        <v>11668</v>
      </c>
      <c r="J11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t="s">
        <v>3371</v>
      </c>
      <c r="E113" t="s">
        <v>646</v>
      </c>
      <c r="I113" t="s">
        <v>11671</v>
      </c>
      <c r="J113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t="s">
        <v>3371</v>
      </c>
      <c r="E114" t="s">
        <v>646</v>
      </c>
      <c r="I114" t="s">
        <v>11674</v>
      </c>
      <c r="J114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t="s">
        <v>3371</v>
      </c>
      <c r="E115" t="s">
        <v>646</v>
      </c>
      <c r="I115" t="s">
        <v>11677</v>
      </c>
      <c r="J1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t="s">
        <v>3371</v>
      </c>
      <c r="E116" t="s">
        <v>86</v>
      </c>
      <c r="I116" t="s">
        <v>11680</v>
      </c>
      <c r="J1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t="s">
        <v>3371</v>
      </c>
      <c r="E117" t="s">
        <v>86</v>
      </c>
      <c r="I117" t="s">
        <v>11683</v>
      </c>
      <c r="J1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t="s">
        <v>4</v>
      </c>
      <c r="E118" t="s">
        <v>8</v>
      </c>
      <c r="I118" t="s">
        <v>11686</v>
      </c>
      <c r="J1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t="s">
        <v>4</v>
      </c>
      <c r="E119" t="s">
        <v>8</v>
      </c>
      <c r="I119" t="s">
        <v>11689</v>
      </c>
      <c r="J119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t="s">
        <v>162</v>
      </c>
      <c r="E120" t="s">
        <v>86</v>
      </c>
      <c r="F120" t="s">
        <v>660</v>
      </c>
      <c r="I120" t="s">
        <v>11692</v>
      </c>
      <c r="J120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t="s">
        <v>162</v>
      </c>
      <c r="E121" t="s">
        <v>86</v>
      </c>
      <c r="F121" t="s">
        <v>660</v>
      </c>
      <c r="H121" t="s">
        <v>1140</v>
      </c>
      <c r="I121" t="s">
        <v>11695</v>
      </c>
      <c r="J121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t="s">
        <v>304</v>
      </c>
      <c r="E122" t="s">
        <v>86</v>
      </c>
      <c r="F122" t="s">
        <v>660</v>
      </c>
      <c r="I122" t="s">
        <v>11698</v>
      </c>
      <c r="J1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t="s">
        <v>4</v>
      </c>
      <c r="E123" t="s">
        <v>8</v>
      </c>
      <c r="I123" t="s">
        <v>11701</v>
      </c>
      <c r="J123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t="s">
        <v>4</v>
      </c>
      <c r="E124" t="s">
        <v>8</v>
      </c>
      <c r="I124" t="s">
        <v>11704</v>
      </c>
      <c r="J124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t="s">
        <v>3371</v>
      </c>
      <c r="E125" t="s">
        <v>646</v>
      </c>
      <c r="I125" t="s">
        <v>11707</v>
      </c>
      <c r="J1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t="s">
        <v>3371</v>
      </c>
      <c r="E126" t="s">
        <v>646</v>
      </c>
      <c r="I126" t="s">
        <v>11710</v>
      </c>
      <c r="J12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t="s">
        <v>12645</v>
      </c>
      <c r="E127" t="s">
        <v>646</v>
      </c>
      <c r="I127" t="s">
        <v>12481</v>
      </c>
      <c r="J12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t="s">
        <v>12645</v>
      </c>
      <c r="E128" t="s">
        <v>646</v>
      </c>
      <c r="I128" t="s">
        <v>12484</v>
      </c>
      <c r="J1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t="s">
        <v>12646</v>
      </c>
      <c r="E129" t="s">
        <v>646</v>
      </c>
      <c r="I129" t="s">
        <v>12487</v>
      </c>
      <c r="J129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t="s">
        <v>3371</v>
      </c>
      <c r="E130" t="s">
        <v>646</v>
      </c>
      <c r="I130" t="s">
        <v>12490</v>
      </c>
      <c r="J130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t="s">
        <v>4</v>
      </c>
      <c r="E131" t="s">
        <v>8</v>
      </c>
      <c r="I131" t="s">
        <v>12493</v>
      </c>
      <c r="J131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t="s">
        <v>3371</v>
      </c>
      <c r="E132" t="s">
        <v>646</v>
      </c>
      <c r="I132" t="s">
        <v>12496</v>
      </c>
      <c r="J13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t="s">
        <v>4</v>
      </c>
      <c r="E133" t="s">
        <v>8</v>
      </c>
      <c r="I133" t="s">
        <v>12499</v>
      </c>
      <c r="J133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t="s">
        <v>3371</v>
      </c>
      <c r="E134" t="s">
        <v>646</v>
      </c>
      <c r="I134" t="s">
        <v>12502</v>
      </c>
      <c r="J134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t="s">
        <v>3371</v>
      </c>
      <c r="E135" t="s">
        <v>646</v>
      </c>
      <c r="I135" t="s">
        <v>12505</v>
      </c>
      <c r="J13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t="s">
        <v>3371</v>
      </c>
      <c r="E136" t="s">
        <v>646</v>
      </c>
      <c r="I136" t="s">
        <v>12508</v>
      </c>
      <c r="J13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t="s">
        <v>3371</v>
      </c>
      <c r="E137" t="s">
        <v>646</v>
      </c>
      <c r="I137" t="s">
        <v>12511</v>
      </c>
      <c r="J13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t="s">
        <v>3371</v>
      </c>
      <c r="E138" t="s">
        <v>646</v>
      </c>
      <c r="I138" t="s">
        <v>12514</v>
      </c>
      <c r="J13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t="s">
        <v>4</v>
      </c>
      <c r="E139" t="s">
        <v>8</v>
      </c>
      <c r="I139" t="s">
        <v>12517</v>
      </c>
      <c r="J139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t="s">
        <v>4</v>
      </c>
      <c r="E140" t="s">
        <v>8</v>
      </c>
      <c r="I140" t="s">
        <v>12914</v>
      </c>
      <c r="J140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t="s">
        <v>4</v>
      </c>
      <c r="E141" t="s">
        <v>12309</v>
      </c>
      <c r="I141" t="s">
        <v>12917</v>
      </c>
      <c r="J141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t="s">
        <v>162</v>
      </c>
      <c r="E142" t="s">
        <v>12309</v>
      </c>
      <c r="F142" t="s">
        <v>660</v>
      </c>
      <c r="I142" t="s">
        <v>12920</v>
      </c>
      <c r="J14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t="s">
        <v>4722</v>
      </c>
      <c r="E143" t="s">
        <v>12309</v>
      </c>
      <c r="I143" t="s">
        <v>12923</v>
      </c>
      <c r="J143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t="s">
        <v>4722</v>
      </c>
      <c r="E144" t="s">
        <v>12309</v>
      </c>
      <c r="H144" t="s">
        <v>1140</v>
      </c>
      <c r="I144" t="s">
        <v>12926</v>
      </c>
      <c r="J144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t="s">
        <v>13222</v>
      </c>
      <c r="E145" t="s">
        <v>260</v>
      </c>
      <c r="I145" t="s">
        <v>12929</v>
      </c>
      <c r="J14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t="s">
        <v>4</v>
      </c>
      <c r="E146" t="s">
        <v>8</v>
      </c>
      <c r="I146" t="s">
        <v>12932</v>
      </c>
      <c r="J14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t="s">
        <v>4</v>
      </c>
      <c r="E147" t="s">
        <v>8</v>
      </c>
      <c r="I147" t="s">
        <v>12935</v>
      </c>
      <c r="J14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t="s">
        <v>4</v>
      </c>
      <c r="E148" t="s">
        <v>8</v>
      </c>
      <c r="I148" t="s">
        <v>13121</v>
      </c>
      <c r="J14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t="s">
        <v>4</v>
      </c>
      <c r="E149" t="s">
        <v>8</v>
      </c>
      <c r="I149" t="s">
        <v>12520</v>
      </c>
      <c r="J149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t="s">
        <v>13223</v>
      </c>
      <c r="E150" t="s">
        <v>86</v>
      </c>
      <c r="I150" t="s">
        <v>13124</v>
      </c>
      <c r="J150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t="s">
        <v>13223</v>
      </c>
      <c r="E151" t="s">
        <v>86</v>
      </c>
      <c r="H151" t="s">
        <v>1140</v>
      </c>
      <c r="I151" t="s">
        <v>13127</v>
      </c>
      <c r="J151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t="s">
        <v>115</v>
      </c>
      <c r="E152" t="s">
        <v>86</v>
      </c>
      <c r="F152" t="s">
        <v>2650</v>
      </c>
      <c r="I152" t="s">
        <v>13130</v>
      </c>
      <c r="J15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t="s">
        <v>115</v>
      </c>
      <c r="E153" t="s">
        <v>86</v>
      </c>
      <c r="F153" t="s">
        <v>2650</v>
      </c>
      <c r="H153" t="s">
        <v>1140</v>
      </c>
      <c r="I153" t="s">
        <v>13133</v>
      </c>
      <c r="J153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t="s">
        <v>4</v>
      </c>
      <c r="E154" t="s">
        <v>8</v>
      </c>
      <c r="I154" t="s">
        <v>13136</v>
      </c>
      <c r="J154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t="s">
        <v>645</v>
      </c>
      <c r="E155" t="s">
        <v>12992</v>
      </c>
      <c r="I155" t="s">
        <v>13139</v>
      </c>
      <c r="J15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t="s">
        <v>162</v>
      </c>
      <c r="E156" t="s">
        <v>12992</v>
      </c>
      <c r="F156" t="s">
        <v>58</v>
      </c>
      <c r="H156" t="s">
        <v>1140</v>
      </c>
      <c r="I156" t="s">
        <v>13142</v>
      </c>
      <c r="J15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t="s">
        <v>162</v>
      </c>
      <c r="E157" t="s">
        <v>12992</v>
      </c>
      <c r="F157" t="s">
        <v>58</v>
      </c>
      <c r="H157" t="s">
        <v>1140</v>
      </c>
      <c r="I157" t="s">
        <v>13145</v>
      </c>
      <c r="J15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t="s">
        <v>304</v>
      </c>
      <c r="E158" t="s">
        <v>12992</v>
      </c>
      <c r="F158" t="s">
        <v>58</v>
      </c>
      <c r="I158" t="s">
        <v>13148</v>
      </c>
      <c r="J15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t="s">
        <v>645</v>
      </c>
      <c r="E159" t="s">
        <v>12309</v>
      </c>
      <c r="I159" t="s">
        <v>13151</v>
      </c>
      <c r="J159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t="s">
        <v>4722</v>
      </c>
      <c r="E160" t="s">
        <v>12309</v>
      </c>
      <c r="I160" t="s">
        <v>13154</v>
      </c>
      <c r="J160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t="s">
        <v>13224</v>
      </c>
      <c r="E161" t="s">
        <v>86</v>
      </c>
      <c r="I161" t="s">
        <v>13157</v>
      </c>
      <c r="J161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t="s">
        <v>13224</v>
      </c>
      <c r="E162" t="s">
        <v>86</v>
      </c>
      <c r="H162" t="s">
        <v>1140</v>
      </c>
      <c r="I162" t="s">
        <v>13160</v>
      </c>
      <c r="J16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t="s">
        <v>4</v>
      </c>
      <c r="E163" t="s">
        <v>13225</v>
      </c>
      <c r="I163" t="s">
        <v>13163</v>
      </c>
      <c r="J163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t="s">
        <v>3382</v>
      </c>
      <c r="E164" t="s">
        <v>86</v>
      </c>
      <c r="I164" t="s">
        <v>13166</v>
      </c>
      <c r="J164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t="s">
        <v>4</v>
      </c>
      <c r="E165" t="s">
        <v>13225</v>
      </c>
      <c r="I165" t="s">
        <v>13169</v>
      </c>
      <c r="J16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t="s">
        <v>3382</v>
      </c>
      <c r="E166" t="s">
        <v>86</v>
      </c>
      <c r="I166" t="s">
        <v>13172</v>
      </c>
      <c r="J16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t="s">
        <v>3382</v>
      </c>
      <c r="E167" t="s">
        <v>86</v>
      </c>
      <c r="I167" t="s">
        <v>13175</v>
      </c>
      <c r="J16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t="s">
        <v>4</v>
      </c>
      <c r="E168" t="s">
        <v>8</v>
      </c>
      <c r="I168" t="s">
        <v>13178</v>
      </c>
      <c r="J16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t="s">
        <v>4</v>
      </c>
      <c r="E169" t="s">
        <v>8</v>
      </c>
      <c r="I169" t="s">
        <v>13701</v>
      </c>
      <c r="J169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t="s">
        <v>12645</v>
      </c>
      <c r="E170" t="s">
        <v>86</v>
      </c>
      <c r="I170" t="s">
        <v>13704</v>
      </c>
      <c r="J170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t="s">
        <v>4</v>
      </c>
      <c r="E171" t="s">
        <v>260</v>
      </c>
      <c r="H171" s="8"/>
      <c r="I171" t="s">
        <v>13707</v>
      </c>
      <c r="J171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t="s">
        <v>4</v>
      </c>
      <c r="E172" t="s">
        <v>13225</v>
      </c>
      <c r="I172" t="s">
        <v>13710</v>
      </c>
      <c r="J17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t="s">
        <v>4</v>
      </c>
      <c r="E173" t="s">
        <v>8</v>
      </c>
      <c r="I173" t="s">
        <v>13713</v>
      </c>
      <c r="J173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t="s">
        <v>4</v>
      </c>
      <c r="E174" t="s">
        <v>8</v>
      </c>
      <c r="I174" t="s">
        <v>13716</v>
      </c>
      <c r="J174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t="s">
        <v>3371</v>
      </c>
      <c r="E175" t="s">
        <v>260</v>
      </c>
      <c r="I175" t="s">
        <v>13719</v>
      </c>
      <c r="J17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t="s">
        <v>3371</v>
      </c>
      <c r="E176" t="s">
        <v>86</v>
      </c>
      <c r="H176" s="8"/>
      <c r="I176" t="s">
        <v>13722</v>
      </c>
      <c r="J17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t="s">
        <v>4</v>
      </c>
      <c r="E177" t="s">
        <v>260</v>
      </c>
      <c r="I177" t="s">
        <v>13725</v>
      </c>
      <c r="J17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t="s">
        <v>4</v>
      </c>
      <c r="E178" t="s">
        <v>8</v>
      </c>
      <c r="I178" t="s">
        <v>13728</v>
      </c>
      <c r="J17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t="s">
        <v>3371</v>
      </c>
      <c r="E179" t="s">
        <v>86</v>
      </c>
      <c r="I179" t="s">
        <v>13731</v>
      </c>
      <c r="J179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t="s">
        <v>3371</v>
      </c>
      <c r="E180" t="s">
        <v>86</v>
      </c>
      <c r="H180" t="s">
        <v>1140</v>
      </c>
      <c r="I180" t="s">
        <v>13734</v>
      </c>
      <c r="J180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t="s">
        <v>4</v>
      </c>
      <c r="E181" t="s">
        <v>12309</v>
      </c>
      <c r="I181" t="s">
        <v>13737</v>
      </c>
      <c r="J181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t="s">
        <v>4</v>
      </c>
      <c r="E182" t="s">
        <v>8</v>
      </c>
      <c r="I182" t="s">
        <v>13740</v>
      </c>
      <c r="J18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t="s">
        <v>4</v>
      </c>
      <c r="E183" t="s">
        <v>8</v>
      </c>
      <c r="I183" t="s">
        <v>14123</v>
      </c>
      <c r="J183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t="s">
        <v>4</v>
      </c>
      <c r="E184" t="s">
        <v>8</v>
      </c>
      <c r="I184" t="s">
        <v>14126</v>
      </c>
      <c r="J184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t="s">
        <v>4</v>
      </c>
      <c r="E185" t="s">
        <v>8</v>
      </c>
      <c r="I185" t="s">
        <v>14129</v>
      </c>
      <c r="J18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t="s">
        <v>4</v>
      </c>
      <c r="E186" t="s">
        <v>14064</v>
      </c>
      <c r="I186" t="s">
        <v>14132</v>
      </c>
      <c r="J18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t="s">
        <v>162</v>
      </c>
      <c r="E187" t="s">
        <v>14064</v>
      </c>
      <c r="F187" t="s">
        <v>14374</v>
      </c>
      <c r="I187" t="s">
        <v>14135</v>
      </c>
      <c r="J18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t="s">
        <v>14375</v>
      </c>
      <c r="E188" t="s">
        <v>646</v>
      </c>
      <c r="I188" t="s">
        <v>14138</v>
      </c>
      <c r="J18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t="s">
        <v>4</v>
      </c>
      <c r="E189" t="s">
        <v>8</v>
      </c>
      <c r="I189" t="s">
        <v>14141</v>
      </c>
      <c r="J189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t="s">
        <v>3371</v>
      </c>
      <c r="E190" t="s">
        <v>86</v>
      </c>
      <c r="I190" t="s">
        <v>14734</v>
      </c>
      <c r="J190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t="s">
        <v>3371</v>
      </c>
      <c r="E191" t="s">
        <v>646</v>
      </c>
      <c r="I191" t="s">
        <v>14737</v>
      </c>
      <c r="J191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t="s">
        <v>4</v>
      </c>
      <c r="E192" t="s">
        <v>15043</v>
      </c>
      <c r="I192" t="s">
        <v>14740</v>
      </c>
      <c r="J19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t="s">
        <v>4</v>
      </c>
      <c r="E193" t="s">
        <v>8</v>
      </c>
      <c r="I193" t="s">
        <v>14743</v>
      </c>
      <c r="J193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t="s">
        <v>4</v>
      </c>
      <c r="E194" t="s">
        <v>8</v>
      </c>
      <c r="I194" t="s">
        <v>14746</v>
      </c>
      <c r="J194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t="s">
        <v>4</v>
      </c>
      <c r="E195" t="s">
        <v>6606</v>
      </c>
      <c r="I195" t="s">
        <v>14749</v>
      </c>
      <c r="J19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t="s">
        <v>4</v>
      </c>
      <c r="E196" t="s">
        <v>13225</v>
      </c>
      <c r="I196" t="s">
        <v>14752</v>
      </c>
      <c r="J19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t="s">
        <v>3371</v>
      </c>
      <c r="E197" t="s">
        <v>646</v>
      </c>
      <c r="I197" t="s">
        <v>14755</v>
      </c>
      <c r="J19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t="s">
        <v>8116</v>
      </c>
      <c r="E198" t="s">
        <v>86</v>
      </c>
      <c r="I198" t="s">
        <v>14758</v>
      </c>
      <c r="J19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t="s">
        <v>4</v>
      </c>
      <c r="E199" t="s">
        <v>15043</v>
      </c>
      <c r="I199" t="s">
        <v>14761</v>
      </c>
      <c r="J199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t="s">
        <v>4</v>
      </c>
      <c r="E200" t="s">
        <v>13225</v>
      </c>
      <c r="I200" t="s">
        <v>14764</v>
      </c>
      <c r="J200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t="s">
        <v>4</v>
      </c>
      <c r="E201" t="s">
        <v>8</v>
      </c>
      <c r="I201" t="s">
        <v>14767</v>
      </c>
      <c r="J201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t="s">
        <v>162</v>
      </c>
      <c r="E202" t="s">
        <v>5007</v>
      </c>
      <c r="F202" t="s">
        <v>58</v>
      </c>
      <c r="I202" t="s">
        <v>15164</v>
      </c>
      <c r="J20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t="s">
        <v>4</v>
      </c>
      <c r="E203" t="s">
        <v>13225</v>
      </c>
      <c r="I203" t="s">
        <v>15167</v>
      </c>
      <c r="J203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t="s">
        <v>8116</v>
      </c>
      <c r="E204" t="s">
        <v>86</v>
      </c>
      <c r="I204" t="s">
        <v>15170</v>
      </c>
      <c r="J204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t="s">
        <v>3371</v>
      </c>
      <c r="E205" t="s">
        <v>646</v>
      </c>
      <c r="I205" t="s">
        <v>15173</v>
      </c>
      <c r="J20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t="s">
        <v>3371</v>
      </c>
      <c r="E206" t="s">
        <v>646</v>
      </c>
      <c r="H206" t="s">
        <v>1140</v>
      </c>
      <c r="I206" t="s">
        <v>15176</v>
      </c>
      <c r="J20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t="s">
        <v>3371</v>
      </c>
      <c r="E207" t="s">
        <v>646</v>
      </c>
      <c r="I207" t="s">
        <v>15179</v>
      </c>
      <c r="J20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t="s">
        <v>3371</v>
      </c>
      <c r="E208" t="s">
        <v>86</v>
      </c>
      <c r="I208" t="s">
        <v>15182</v>
      </c>
      <c r="J20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t="s">
        <v>3371</v>
      </c>
      <c r="E209" t="s">
        <v>86</v>
      </c>
      <c r="H209" t="s">
        <v>1140</v>
      </c>
      <c r="I209" t="s">
        <v>15185</v>
      </c>
      <c r="J209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t="s">
        <v>3371</v>
      </c>
      <c r="E210" t="s">
        <v>86</v>
      </c>
      <c r="H210" t="s">
        <v>1140</v>
      </c>
      <c r="I210" t="s">
        <v>15188</v>
      </c>
      <c r="J210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t="s">
        <v>645</v>
      </c>
      <c r="E211" t="s">
        <v>15006</v>
      </c>
      <c r="F211" t="s">
        <v>58</v>
      </c>
      <c r="I211" t="s">
        <v>15191</v>
      </c>
      <c r="J211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t="s">
        <v>163</v>
      </c>
      <c r="E212" t="s">
        <v>15006</v>
      </c>
      <c r="F212" t="s">
        <v>58</v>
      </c>
      <c r="I212" t="s">
        <v>15194</v>
      </c>
      <c r="J21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t="s">
        <v>163</v>
      </c>
      <c r="E213" t="s">
        <v>15006</v>
      </c>
      <c r="F213" t="s">
        <v>58</v>
      </c>
      <c r="I213" t="s">
        <v>15197</v>
      </c>
      <c r="J213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t="s">
        <v>163</v>
      </c>
      <c r="E214" t="s">
        <v>15006</v>
      </c>
      <c r="F214" t="s">
        <v>58</v>
      </c>
      <c r="I214" t="s">
        <v>15200</v>
      </c>
      <c r="J214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t="s">
        <v>163</v>
      </c>
      <c r="E215" t="s">
        <v>15006</v>
      </c>
      <c r="F215" t="s">
        <v>58</v>
      </c>
      <c r="I215" t="s">
        <v>15203</v>
      </c>
      <c r="J2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t="s">
        <v>163</v>
      </c>
      <c r="E216" t="s">
        <v>15006</v>
      </c>
      <c r="F216" t="s">
        <v>58</v>
      </c>
      <c r="I216" t="s">
        <v>15206</v>
      </c>
      <c r="J2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t="s">
        <v>163</v>
      </c>
      <c r="E217" t="s">
        <v>15006</v>
      </c>
      <c r="F217" t="s">
        <v>58</v>
      </c>
      <c r="I217" t="s">
        <v>15209</v>
      </c>
      <c r="J2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t="s">
        <v>304</v>
      </c>
      <c r="E218" t="s">
        <v>15006</v>
      </c>
      <c r="F218" t="s">
        <v>51</v>
      </c>
      <c r="I218" t="s">
        <v>15212</v>
      </c>
      <c r="J2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t="s">
        <v>4</v>
      </c>
      <c r="E219" t="s">
        <v>2302</v>
      </c>
      <c r="I219" t="s">
        <v>15215</v>
      </c>
      <c r="J219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t="s">
        <v>3371</v>
      </c>
      <c r="E220" t="s">
        <v>646</v>
      </c>
      <c r="I220" t="s">
        <v>15218</v>
      </c>
      <c r="J220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t="s">
        <v>645</v>
      </c>
      <c r="E221" t="s">
        <v>5007</v>
      </c>
      <c r="F221" t="s">
        <v>15245</v>
      </c>
      <c r="I221" t="s">
        <v>15221</v>
      </c>
      <c r="J221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t="s">
        <v>163</v>
      </c>
      <c r="E222" t="s">
        <v>5007</v>
      </c>
      <c r="F222" t="s">
        <v>15245</v>
      </c>
      <c r="I222" t="s">
        <v>15224</v>
      </c>
      <c r="J2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t="s">
        <v>163</v>
      </c>
      <c r="E223" t="s">
        <v>5007</v>
      </c>
      <c r="F223" t="s">
        <v>15245</v>
      </c>
      <c r="I223" t="s">
        <v>15227</v>
      </c>
      <c r="J223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t="s">
        <v>163</v>
      </c>
      <c r="E224" t="s">
        <v>5007</v>
      </c>
      <c r="F224" t="s">
        <v>15245</v>
      </c>
      <c r="I224" t="s">
        <v>15230</v>
      </c>
      <c r="J224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t="s">
        <v>163</v>
      </c>
      <c r="E225" t="s">
        <v>5007</v>
      </c>
      <c r="F225" t="s">
        <v>15245</v>
      </c>
      <c r="I225" t="s">
        <v>15233</v>
      </c>
      <c r="J2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t="s">
        <v>1906</v>
      </c>
      <c r="E226" t="s">
        <v>5007</v>
      </c>
      <c r="I226" t="s">
        <v>15236</v>
      </c>
      <c r="J22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t="s">
        <v>4</v>
      </c>
      <c r="E227" t="s">
        <v>8</v>
      </c>
      <c r="I227" t="s">
        <v>15632</v>
      </c>
      <c r="J22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t="s">
        <v>4</v>
      </c>
      <c r="E228" t="s">
        <v>15043</v>
      </c>
      <c r="I228" t="s">
        <v>15635</v>
      </c>
      <c r="J2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t="s">
        <v>4</v>
      </c>
      <c r="E229" t="s">
        <v>15043</v>
      </c>
      <c r="I229" t="s">
        <v>15638</v>
      </c>
      <c r="J229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t="s">
        <v>4</v>
      </c>
      <c r="E230" t="s">
        <v>15043</v>
      </c>
      <c r="I230" t="s">
        <v>15641</v>
      </c>
      <c r="J230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t="s">
        <v>4</v>
      </c>
      <c r="E231" t="s">
        <v>15043</v>
      </c>
      <c r="I231" t="s">
        <v>15644</v>
      </c>
      <c r="J231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t="s">
        <v>4</v>
      </c>
      <c r="E232" t="s">
        <v>15043</v>
      </c>
      <c r="I232" t="s">
        <v>15647</v>
      </c>
      <c r="J23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t="s">
        <v>4</v>
      </c>
      <c r="E233" t="s">
        <v>15043</v>
      </c>
      <c r="I233" t="s">
        <v>15650</v>
      </c>
      <c r="J233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t="s">
        <v>4</v>
      </c>
      <c r="E234" t="s">
        <v>15043</v>
      </c>
      <c r="I234" t="s">
        <v>15653</v>
      </c>
      <c r="J234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t="s">
        <v>4</v>
      </c>
      <c r="E235" t="s">
        <v>6606</v>
      </c>
      <c r="I235" t="s">
        <v>15656</v>
      </c>
      <c r="J23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t="s">
        <v>3371</v>
      </c>
      <c r="E236" t="s">
        <v>86</v>
      </c>
      <c r="I236" t="s">
        <v>15659</v>
      </c>
      <c r="J23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t="s">
        <v>15907</v>
      </c>
      <c r="E237" t="s">
        <v>86</v>
      </c>
      <c r="I237" t="s">
        <v>15662</v>
      </c>
      <c r="J23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t="s">
        <v>15907</v>
      </c>
      <c r="E238" t="s">
        <v>86</v>
      </c>
      <c r="I238" t="s">
        <v>15665</v>
      </c>
      <c r="J23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t="s">
        <v>15907</v>
      </c>
      <c r="E239" t="s">
        <v>86</v>
      </c>
      <c r="I239" t="s">
        <v>15668</v>
      </c>
      <c r="J239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t="s">
        <v>15907</v>
      </c>
      <c r="E240" t="s">
        <v>86</v>
      </c>
      <c r="I240" t="s">
        <v>15671</v>
      </c>
      <c r="J240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t="s">
        <v>15907</v>
      </c>
      <c r="E241" t="s">
        <v>86</v>
      </c>
      <c r="I241" t="s">
        <v>15674</v>
      </c>
      <c r="J241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t="s">
        <v>10090</v>
      </c>
      <c r="E242" t="s">
        <v>86</v>
      </c>
      <c r="I242" t="s">
        <v>15677</v>
      </c>
      <c r="J24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t="s">
        <v>15908</v>
      </c>
      <c r="E243" t="s">
        <v>260</v>
      </c>
      <c r="I243" t="s">
        <v>15680</v>
      </c>
      <c r="J243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t="s">
        <v>4</v>
      </c>
      <c r="E244" t="s">
        <v>8</v>
      </c>
      <c r="I244" t="s">
        <v>15683</v>
      </c>
      <c r="J244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t="s">
        <v>4</v>
      </c>
      <c r="E245" t="s">
        <v>8</v>
      </c>
      <c r="I245" t="s">
        <v>15686</v>
      </c>
      <c r="J24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t="s">
        <v>15908</v>
      </c>
      <c r="E246" t="s">
        <v>260</v>
      </c>
      <c r="I246" t="s">
        <v>15689</v>
      </c>
      <c r="J24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t="s">
        <v>15908</v>
      </c>
      <c r="E247" t="s">
        <v>260</v>
      </c>
      <c r="I247" t="s">
        <v>15692</v>
      </c>
      <c r="J24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t="s">
        <v>15908</v>
      </c>
      <c r="E248" t="s">
        <v>260</v>
      </c>
      <c r="I248" t="s">
        <v>15695</v>
      </c>
      <c r="J24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t="s">
        <v>4</v>
      </c>
      <c r="E249" t="s">
        <v>8</v>
      </c>
      <c r="I249" t="s">
        <v>15698</v>
      </c>
      <c r="J249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t="s">
        <v>3371</v>
      </c>
      <c r="E250" t="s">
        <v>260</v>
      </c>
      <c r="I250" t="s">
        <v>15701</v>
      </c>
      <c r="J250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t="s">
        <v>4</v>
      </c>
      <c r="E251" t="s">
        <v>8</v>
      </c>
      <c r="I251" t="s">
        <v>15704</v>
      </c>
      <c r="J251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t="s">
        <v>4</v>
      </c>
      <c r="E252" t="s">
        <v>8</v>
      </c>
      <c r="I252" t="s">
        <v>15707</v>
      </c>
      <c r="J25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t="s">
        <v>4</v>
      </c>
      <c r="E253" t="s">
        <v>8</v>
      </c>
      <c r="I253" t="s">
        <v>15710</v>
      </c>
      <c r="J253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t="s">
        <v>4</v>
      </c>
      <c r="E254" t="s">
        <v>8</v>
      </c>
      <c r="I254" t="s">
        <v>15713</v>
      </c>
      <c r="J254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t="s">
        <v>4</v>
      </c>
      <c r="E255" t="s">
        <v>3240</v>
      </c>
      <c r="I255" t="s">
        <v>15979</v>
      </c>
      <c r="J25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t="s">
        <v>3371</v>
      </c>
      <c r="E256" t="s">
        <v>646</v>
      </c>
      <c r="I256" t="s">
        <v>15982</v>
      </c>
      <c r="J25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t="s">
        <v>4</v>
      </c>
      <c r="E257" t="s">
        <v>8</v>
      </c>
      <c r="I257" t="s">
        <v>16166</v>
      </c>
      <c r="J25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t="s">
        <v>15908</v>
      </c>
      <c r="E258" t="s">
        <v>260</v>
      </c>
      <c r="I258" t="s">
        <v>16169</v>
      </c>
      <c r="J25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t="s">
        <v>15908</v>
      </c>
      <c r="E259" t="s">
        <v>260</v>
      </c>
      <c r="I259" t="s">
        <v>16172</v>
      </c>
      <c r="J259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t="s">
        <v>4</v>
      </c>
      <c r="E260" t="s">
        <v>6606</v>
      </c>
      <c r="I260" t="s">
        <v>16175</v>
      </c>
      <c r="J260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t="s">
        <v>5011</v>
      </c>
      <c r="E261" t="s">
        <v>646</v>
      </c>
      <c r="I261" t="s">
        <v>16178</v>
      </c>
      <c r="J261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t="s">
        <v>5011</v>
      </c>
      <c r="E262" t="s">
        <v>646</v>
      </c>
      <c r="I262" t="s">
        <v>16181</v>
      </c>
      <c r="J26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t="s">
        <v>4</v>
      </c>
      <c r="E263" t="s">
        <v>8</v>
      </c>
      <c r="I263" t="s">
        <v>16184</v>
      </c>
      <c r="J263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t="s">
        <v>3371</v>
      </c>
      <c r="E264" t="s">
        <v>646</v>
      </c>
      <c r="I264" t="s">
        <v>16521</v>
      </c>
      <c r="J264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t="s">
        <v>3371</v>
      </c>
      <c r="E265" t="s">
        <v>86</v>
      </c>
      <c r="I265" t="s">
        <v>16524</v>
      </c>
      <c r="J26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t="s">
        <v>4</v>
      </c>
      <c r="E266" t="s">
        <v>8</v>
      </c>
      <c r="I266" t="s">
        <v>16527</v>
      </c>
      <c r="J26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t="s">
        <v>3371</v>
      </c>
      <c r="E267" t="s">
        <v>86</v>
      </c>
      <c r="I267" t="s">
        <v>16530</v>
      </c>
      <c r="J26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t="s">
        <v>3371</v>
      </c>
      <c r="E268" t="s">
        <v>86</v>
      </c>
      <c r="H268" t="s">
        <v>1140</v>
      </c>
      <c r="I268" t="s">
        <v>16533</v>
      </c>
      <c r="J26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t="s">
        <v>4</v>
      </c>
      <c r="E269" t="s">
        <v>8</v>
      </c>
      <c r="I269" t="s">
        <v>16536</v>
      </c>
      <c r="J269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t="s">
        <v>4</v>
      </c>
      <c r="E270" t="s">
        <v>8</v>
      </c>
      <c r="I270" t="s">
        <v>16539</v>
      </c>
      <c r="J270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t="s">
        <v>4</v>
      </c>
      <c r="E271" t="s">
        <v>8</v>
      </c>
      <c r="I271" t="s">
        <v>16542</v>
      </c>
      <c r="J271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t="s">
        <v>15908</v>
      </c>
      <c r="E272" t="s">
        <v>260</v>
      </c>
      <c r="I272" t="s">
        <v>16545</v>
      </c>
      <c r="J27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t="s">
        <v>4</v>
      </c>
      <c r="E273" t="s">
        <v>8</v>
      </c>
      <c r="I273" t="s">
        <v>16548</v>
      </c>
      <c r="J273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t="s">
        <v>15908</v>
      </c>
      <c r="E274" t="s">
        <v>260</v>
      </c>
      <c r="I274" t="s">
        <v>16863</v>
      </c>
      <c r="J274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t="s">
        <v>3371</v>
      </c>
      <c r="E275" t="s">
        <v>646</v>
      </c>
      <c r="I275" t="s">
        <v>16866</v>
      </c>
      <c r="J27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t="s">
        <v>15908</v>
      </c>
      <c r="E276" t="s">
        <v>260</v>
      </c>
      <c r="I276" t="s">
        <v>16869</v>
      </c>
      <c r="J27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t="s">
        <v>162</v>
      </c>
      <c r="E277" t="s">
        <v>16950</v>
      </c>
      <c r="F277" t="s">
        <v>58</v>
      </c>
      <c r="I277" t="s">
        <v>16872</v>
      </c>
      <c r="J27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t="s">
        <v>162</v>
      </c>
      <c r="E278" t="s">
        <v>16950</v>
      </c>
      <c r="F278" t="s">
        <v>58</v>
      </c>
      <c r="I278" t="s">
        <v>16875</v>
      </c>
      <c r="J27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t="s">
        <v>162</v>
      </c>
      <c r="E279" t="s">
        <v>16950</v>
      </c>
      <c r="F279" t="s">
        <v>58</v>
      </c>
      <c r="I279" t="s">
        <v>16878</v>
      </c>
      <c r="J279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t="s">
        <v>162</v>
      </c>
      <c r="E280" t="s">
        <v>16950</v>
      </c>
      <c r="F280" t="s">
        <v>58</v>
      </c>
      <c r="I280" t="s">
        <v>16881</v>
      </c>
      <c r="J280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t="s">
        <v>162</v>
      </c>
      <c r="E281" t="s">
        <v>16950</v>
      </c>
      <c r="F281" t="s">
        <v>58</v>
      </c>
      <c r="I281" t="s">
        <v>16884</v>
      </c>
      <c r="J281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t="s">
        <v>162</v>
      </c>
      <c r="E282" t="s">
        <v>16950</v>
      </c>
      <c r="F282" t="s">
        <v>58</v>
      </c>
      <c r="I282" t="s">
        <v>16887</v>
      </c>
      <c r="J28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t="s">
        <v>162</v>
      </c>
      <c r="E283" t="s">
        <v>16950</v>
      </c>
      <c r="F283" t="s">
        <v>16953</v>
      </c>
      <c r="I283" t="s">
        <v>16890</v>
      </c>
      <c r="J283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t="s">
        <v>162</v>
      </c>
      <c r="E284" t="s">
        <v>16950</v>
      </c>
      <c r="F284" t="s">
        <v>58</v>
      </c>
      <c r="I284" t="s">
        <v>16893</v>
      </c>
      <c r="J284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t="s">
        <v>4</v>
      </c>
      <c r="E285" t="s">
        <v>8</v>
      </c>
      <c r="I285" t="s">
        <v>16896</v>
      </c>
      <c r="J28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t="s">
        <v>803</v>
      </c>
      <c r="E286" t="s">
        <v>8</v>
      </c>
      <c r="I286" t="s">
        <v>17003</v>
      </c>
      <c r="J28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t="s">
        <v>803</v>
      </c>
      <c r="E287" t="s">
        <v>8</v>
      </c>
      <c r="I287" t="s">
        <v>17006</v>
      </c>
      <c r="J28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t="s">
        <v>3371</v>
      </c>
      <c r="E288" t="s">
        <v>646</v>
      </c>
      <c r="I288" t="s">
        <v>17301</v>
      </c>
      <c r="J28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t="s">
        <v>4</v>
      </c>
      <c r="E289" t="s">
        <v>17349</v>
      </c>
      <c r="I289" t="s">
        <v>17304</v>
      </c>
      <c r="J289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t="s">
        <v>4</v>
      </c>
      <c r="E290" t="s">
        <v>15043</v>
      </c>
      <c r="I290" t="s">
        <v>17537</v>
      </c>
      <c r="J290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t="s">
        <v>163</v>
      </c>
      <c r="E291" t="s">
        <v>4564</v>
      </c>
      <c r="F291" t="s">
        <v>16953</v>
      </c>
      <c r="I291" t="s">
        <v>17540</v>
      </c>
      <c r="J291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t="s">
        <v>4</v>
      </c>
      <c r="E292" t="s">
        <v>15043</v>
      </c>
      <c r="I292" t="s">
        <v>17543</v>
      </c>
      <c r="J29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t="s">
        <v>4</v>
      </c>
      <c r="E293" t="s">
        <v>15043</v>
      </c>
      <c r="I293" t="s">
        <v>17546</v>
      </c>
      <c r="J293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t="s">
        <v>4</v>
      </c>
      <c r="E294" t="s">
        <v>15043</v>
      </c>
      <c r="I294" t="s">
        <v>17549</v>
      </c>
      <c r="J294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t="s">
        <v>4</v>
      </c>
      <c r="E295" t="s">
        <v>15043</v>
      </c>
      <c r="I295" t="s">
        <v>17552</v>
      </c>
      <c r="J29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t="s">
        <v>4</v>
      </c>
      <c r="E296" t="s">
        <v>8</v>
      </c>
      <c r="I296" t="s">
        <v>17555</v>
      </c>
      <c r="J29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t="s">
        <v>18008</v>
      </c>
      <c r="E297" t="s">
        <v>15043</v>
      </c>
      <c r="I297" t="s">
        <v>17558</v>
      </c>
      <c r="J29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t="s">
        <v>18008</v>
      </c>
      <c r="E298" t="s">
        <v>15043</v>
      </c>
      <c r="I298" t="s">
        <v>17561</v>
      </c>
      <c r="J29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t="s">
        <v>18008</v>
      </c>
      <c r="E299" t="s">
        <v>15043</v>
      </c>
      <c r="I299" t="s">
        <v>17564</v>
      </c>
      <c r="J299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t="s">
        <v>18008</v>
      </c>
      <c r="E300" t="s">
        <v>15043</v>
      </c>
      <c r="I300" t="s">
        <v>17567</v>
      </c>
      <c r="J300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t="s">
        <v>4</v>
      </c>
      <c r="E301" t="s">
        <v>8</v>
      </c>
      <c r="I301" t="s">
        <v>17570</v>
      </c>
      <c r="J301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t="s">
        <v>3371</v>
      </c>
      <c r="E302" t="s">
        <v>646</v>
      </c>
      <c r="I302" t="s">
        <v>17573</v>
      </c>
      <c r="J30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t="s">
        <v>4</v>
      </c>
      <c r="E303" t="s">
        <v>15043</v>
      </c>
      <c r="I303" t="s">
        <v>17576</v>
      </c>
      <c r="J303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t="s">
        <v>162</v>
      </c>
      <c r="E304" t="s">
        <v>70</v>
      </c>
      <c r="F304" t="s">
        <v>58</v>
      </c>
      <c r="I304" t="s">
        <v>17579</v>
      </c>
      <c r="J304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t="s">
        <v>4</v>
      </c>
      <c r="E305" t="s">
        <v>70</v>
      </c>
      <c r="F305" t="s">
        <v>58</v>
      </c>
      <c r="I305" t="s">
        <v>17582</v>
      </c>
      <c r="J30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t="s">
        <v>162</v>
      </c>
      <c r="E306" t="s">
        <v>70</v>
      </c>
      <c r="F306" t="s">
        <v>58</v>
      </c>
      <c r="I306" t="s">
        <v>17585</v>
      </c>
      <c r="J30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t="s">
        <v>162</v>
      </c>
      <c r="E307" t="s">
        <v>70</v>
      </c>
      <c r="F307" t="s">
        <v>58</v>
      </c>
      <c r="I307" t="s">
        <v>17588</v>
      </c>
      <c r="J30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t="s">
        <v>162</v>
      </c>
      <c r="E308" t="s">
        <v>70</v>
      </c>
      <c r="F308" t="s">
        <v>58</v>
      </c>
      <c r="I308" t="s">
        <v>17591</v>
      </c>
      <c r="J30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t="s">
        <v>162</v>
      </c>
      <c r="E309" t="s">
        <v>70</v>
      </c>
      <c r="F309" t="s">
        <v>58</v>
      </c>
      <c r="I309" t="s">
        <v>17594</v>
      </c>
      <c r="J309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t="s">
        <v>162</v>
      </c>
      <c r="E310" t="s">
        <v>70</v>
      </c>
      <c r="F310" t="s">
        <v>58</v>
      </c>
      <c r="I310" t="s">
        <v>17597</v>
      </c>
      <c r="J310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t="s">
        <v>4</v>
      </c>
      <c r="E311" t="s">
        <v>70</v>
      </c>
      <c r="F311" t="s">
        <v>58</v>
      </c>
      <c r="I311" t="s">
        <v>17600</v>
      </c>
      <c r="J311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t="s">
        <v>162</v>
      </c>
      <c r="E312" t="s">
        <v>70</v>
      </c>
      <c r="F312" t="s">
        <v>58</v>
      </c>
      <c r="I312" t="s">
        <v>17603</v>
      </c>
      <c r="J31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t="s">
        <v>162</v>
      </c>
      <c r="E313" t="s">
        <v>70</v>
      </c>
      <c r="F313" t="s">
        <v>58</v>
      </c>
      <c r="I313" t="s">
        <v>17606</v>
      </c>
      <c r="J313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t="s">
        <v>162</v>
      </c>
      <c r="E314" t="s">
        <v>70</v>
      </c>
      <c r="F314" t="s">
        <v>58</v>
      </c>
      <c r="I314" t="s">
        <v>17609</v>
      </c>
      <c r="J314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t="s">
        <v>162</v>
      </c>
      <c r="E315" t="s">
        <v>70</v>
      </c>
      <c r="F315" t="s">
        <v>58</v>
      </c>
      <c r="I315" t="s">
        <v>17612</v>
      </c>
      <c r="J3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t="s">
        <v>162</v>
      </c>
      <c r="E316" t="s">
        <v>70</v>
      </c>
      <c r="F316" t="s">
        <v>58</v>
      </c>
      <c r="I316" t="s">
        <v>17615</v>
      </c>
      <c r="J3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t="s">
        <v>162</v>
      </c>
      <c r="E317" t="s">
        <v>70</v>
      </c>
      <c r="F317" t="s">
        <v>58</v>
      </c>
      <c r="I317" t="s">
        <v>17618</v>
      </c>
      <c r="J3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t="s">
        <v>162</v>
      </c>
      <c r="E318" t="s">
        <v>70</v>
      </c>
      <c r="F318" t="s">
        <v>58</v>
      </c>
      <c r="I318" t="s">
        <v>17621</v>
      </c>
      <c r="J3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t="s">
        <v>162</v>
      </c>
      <c r="E319" t="s">
        <v>70</v>
      </c>
      <c r="F319" t="s">
        <v>58</v>
      </c>
      <c r="I319" t="s">
        <v>17624</v>
      </c>
      <c r="J319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t="s">
        <v>162</v>
      </c>
      <c r="E320" t="s">
        <v>70</v>
      </c>
      <c r="F320" t="s">
        <v>58</v>
      </c>
      <c r="I320" t="s">
        <v>17627</v>
      </c>
      <c r="J320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t="s">
        <v>162</v>
      </c>
      <c r="E321" t="s">
        <v>70</v>
      </c>
      <c r="F321" t="s">
        <v>58</v>
      </c>
      <c r="I321" t="s">
        <v>17630</v>
      </c>
      <c r="J321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t="s">
        <v>162</v>
      </c>
      <c r="E322" t="s">
        <v>70</v>
      </c>
      <c r="F322" t="s">
        <v>58</v>
      </c>
      <c r="I322" t="s">
        <v>17633</v>
      </c>
      <c r="J3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t="s">
        <v>162</v>
      </c>
      <c r="E323" t="s">
        <v>70</v>
      </c>
      <c r="F323" t="s">
        <v>58</v>
      </c>
      <c r="I323" t="s">
        <v>17636</v>
      </c>
      <c r="J323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t="s">
        <v>162</v>
      </c>
      <c r="E324" t="s">
        <v>70</v>
      </c>
      <c r="F324" t="s">
        <v>58</v>
      </c>
      <c r="I324" t="s">
        <v>17639</v>
      </c>
      <c r="J324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t="s">
        <v>162</v>
      </c>
      <c r="E325" t="s">
        <v>70</v>
      </c>
      <c r="F325" t="s">
        <v>58</v>
      </c>
      <c r="I325" t="s">
        <v>17642</v>
      </c>
      <c r="J3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t="s">
        <v>4</v>
      </c>
      <c r="E326" t="s">
        <v>70</v>
      </c>
      <c r="F326" t="s">
        <v>58</v>
      </c>
      <c r="I326" t="s">
        <v>17645</v>
      </c>
      <c r="J32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t="s">
        <v>115</v>
      </c>
      <c r="E327" t="s">
        <v>18009</v>
      </c>
      <c r="F327" t="s">
        <v>18003</v>
      </c>
      <c r="I327" t="s">
        <v>17648</v>
      </c>
      <c r="J32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t="s">
        <v>4</v>
      </c>
      <c r="E328" t="s">
        <v>8</v>
      </c>
      <c r="I328" t="s">
        <v>17651</v>
      </c>
      <c r="J3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t="s">
        <v>4</v>
      </c>
      <c r="E329" t="s">
        <v>8</v>
      </c>
      <c r="I329" t="s">
        <v>17654</v>
      </c>
      <c r="J329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t="s">
        <v>4</v>
      </c>
      <c r="E330" t="s">
        <v>18100</v>
      </c>
      <c r="I330" t="s">
        <v>18271</v>
      </c>
      <c r="J330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t="s">
        <v>4</v>
      </c>
      <c r="E331" t="s">
        <v>8</v>
      </c>
      <c r="I331" t="s">
        <v>18274</v>
      </c>
      <c r="J331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t="s">
        <v>4</v>
      </c>
      <c r="E332" t="s">
        <v>8</v>
      </c>
      <c r="I332" t="s">
        <v>18277</v>
      </c>
      <c r="J33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t="s">
        <v>4</v>
      </c>
      <c r="E333" t="s">
        <v>12309</v>
      </c>
      <c r="I333" t="s">
        <v>18280</v>
      </c>
      <c r="J333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t="s">
        <v>18699</v>
      </c>
      <c r="I334" t="s">
        <v>18283</v>
      </c>
      <c r="J334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t="s">
        <v>4</v>
      </c>
      <c r="E335" t="s">
        <v>8</v>
      </c>
      <c r="I335" t="s">
        <v>18286</v>
      </c>
      <c r="J33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t="s">
        <v>4</v>
      </c>
      <c r="E336" t="s">
        <v>8</v>
      </c>
      <c r="I336" t="s">
        <v>18289</v>
      </c>
      <c r="J33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t="s">
        <v>4</v>
      </c>
      <c r="E337" t="s">
        <v>8</v>
      </c>
      <c r="I337" t="s">
        <v>18879</v>
      </c>
      <c r="J33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t="s">
        <v>162</v>
      </c>
      <c r="E338" t="s">
        <v>1550</v>
      </c>
      <c r="F338" t="s">
        <v>16953</v>
      </c>
      <c r="I338" t="s">
        <v>18882</v>
      </c>
      <c r="J33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t="s">
        <v>4</v>
      </c>
      <c r="E339" t="s">
        <v>8</v>
      </c>
      <c r="I339" t="s">
        <v>18885</v>
      </c>
      <c r="J339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t="s">
        <v>4</v>
      </c>
      <c r="E340" t="s">
        <v>8</v>
      </c>
      <c r="I340" t="s">
        <v>18888</v>
      </c>
      <c r="J340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t="s">
        <v>4</v>
      </c>
      <c r="E341" t="s">
        <v>6606</v>
      </c>
      <c r="I341" t="s">
        <v>18891</v>
      </c>
      <c r="J341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t="s">
        <v>3371</v>
      </c>
      <c r="E342" t="s">
        <v>646</v>
      </c>
      <c r="I342" t="s">
        <v>18894</v>
      </c>
      <c r="J34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t="s">
        <v>3371</v>
      </c>
      <c r="E343" t="s">
        <v>86</v>
      </c>
      <c r="I343" t="s">
        <v>18897</v>
      </c>
      <c r="J343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t="s">
        <v>162</v>
      </c>
      <c r="E344" t="s">
        <v>1550</v>
      </c>
      <c r="F344" t="s">
        <v>16953</v>
      </c>
      <c r="I344" t="s">
        <v>18900</v>
      </c>
      <c r="J344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t="s">
        <v>162</v>
      </c>
      <c r="E345" t="s">
        <v>1550</v>
      </c>
      <c r="F345" t="s">
        <v>797</v>
      </c>
      <c r="I345" t="s">
        <v>18903</v>
      </c>
      <c r="J34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t="s">
        <v>4</v>
      </c>
      <c r="E346" t="s">
        <v>6606</v>
      </c>
      <c r="I346" t="s">
        <v>18906</v>
      </c>
      <c r="J34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t="s">
        <v>4</v>
      </c>
      <c r="E347" t="s">
        <v>8</v>
      </c>
      <c r="I347" t="s">
        <v>18909</v>
      </c>
      <c r="J34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t="s">
        <v>645</v>
      </c>
      <c r="E348" t="s">
        <v>1550</v>
      </c>
      <c r="I348" t="s">
        <v>19214</v>
      </c>
      <c r="J34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t="s">
        <v>162</v>
      </c>
      <c r="E349" t="s">
        <v>1550</v>
      </c>
      <c r="F349" t="s">
        <v>2648</v>
      </c>
      <c r="G349">
        <v>1</v>
      </c>
      <c r="I349" t="s">
        <v>19217</v>
      </c>
      <c r="J349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t="s">
        <v>162</v>
      </c>
      <c r="E350" t="s">
        <v>1550</v>
      </c>
      <c r="F350" t="s">
        <v>2648</v>
      </c>
      <c r="G350">
        <v>1</v>
      </c>
      <c r="I350" t="s">
        <v>19220</v>
      </c>
      <c r="J350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t="s">
        <v>162</v>
      </c>
      <c r="E351" t="s">
        <v>1550</v>
      </c>
      <c r="F351" t="s">
        <v>2648</v>
      </c>
      <c r="G351">
        <v>1</v>
      </c>
      <c r="I351" t="s">
        <v>19223</v>
      </c>
      <c r="J351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t="s">
        <v>162</v>
      </c>
      <c r="E352" t="s">
        <v>1550</v>
      </c>
      <c r="F352" t="s">
        <v>2648</v>
      </c>
      <c r="G352">
        <v>1</v>
      </c>
      <c r="I352" t="s">
        <v>19226</v>
      </c>
      <c r="J35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t="s">
        <v>162</v>
      </c>
      <c r="E353" t="s">
        <v>1550</v>
      </c>
      <c r="F353" t="s">
        <v>2648</v>
      </c>
      <c r="G353">
        <v>1</v>
      </c>
      <c r="I353" t="s">
        <v>19229</v>
      </c>
      <c r="J353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t="s">
        <v>162</v>
      </c>
      <c r="E354" t="s">
        <v>1550</v>
      </c>
      <c r="F354" t="s">
        <v>2648</v>
      </c>
      <c r="G354">
        <v>1</v>
      </c>
      <c r="I354" t="s">
        <v>19232</v>
      </c>
      <c r="J354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t="s">
        <v>162</v>
      </c>
      <c r="E355" t="s">
        <v>1550</v>
      </c>
      <c r="F355" t="s">
        <v>2648</v>
      </c>
      <c r="G355">
        <v>1</v>
      </c>
      <c r="I355" t="s">
        <v>19235</v>
      </c>
      <c r="J35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t="s">
        <v>162</v>
      </c>
      <c r="E356" t="s">
        <v>1550</v>
      </c>
      <c r="F356" t="s">
        <v>2648</v>
      </c>
      <c r="G356">
        <v>1</v>
      </c>
      <c r="I356" t="s">
        <v>19238</v>
      </c>
      <c r="J35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t="s">
        <v>304</v>
      </c>
      <c r="E357" t="s">
        <v>1550</v>
      </c>
      <c r="I357" t="s">
        <v>19241</v>
      </c>
      <c r="J35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t="s">
        <v>162</v>
      </c>
      <c r="E358" t="s">
        <v>7577</v>
      </c>
      <c r="F358" t="s">
        <v>2648</v>
      </c>
      <c r="G358">
        <v>1</v>
      </c>
      <c r="I358" t="s">
        <v>19244</v>
      </c>
      <c r="J35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t="s">
        <v>3371</v>
      </c>
      <c r="E359" t="s">
        <v>646</v>
      </c>
      <c r="I359" t="s">
        <v>19247</v>
      </c>
      <c r="J359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t="s">
        <v>13222</v>
      </c>
      <c r="E360" t="s">
        <v>86</v>
      </c>
      <c r="I360" t="s">
        <v>19250</v>
      </c>
      <c r="J360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t="s">
        <v>3371</v>
      </c>
      <c r="E361" t="s">
        <v>86</v>
      </c>
      <c r="I361" t="s">
        <v>19253</v>
      </c>
      <c r="J361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t="s">
        <v>4</v>
      </c>
      <c r="E362" t="s">
        <v>70</v>
      </c>
      <c r="I362" t="s">
        <v>19256</v>
      </c>
      <c r="J36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t="s">
        <v>4</v>
      </c>
      <c r="E363" t="s">
        <v>70</v>
      </c>
      <c r="I363" t="s">
        <v>19259</v>
      </c>
      <c r="J363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t="s">
        <v>162</v>
      </c>
      <c r="E364" t="s">
        <v>70</v>
      </c>
      <c r="F364" t="s">
        <v>58</v>
      </c>
      <c r="I364" t="s">
        <v>19262</v>
      </c>
      <c r="J364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t="s">
        <v>162</v>
      </c>
      <c r="E365" t="s">
        <v>70</v>
      </c>
      <c r="F365" t="s">
        <v>58</v>
      </c>
      <c r="I365" t="s">
        <v>19265</v>
      </c>
      <c r="J36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t="s">
        <v>162</v>
      </c>
      <c r="E366" t="s">
        <v>70</v>
      </c>
      <c r="F366" t="s">
        <v>58</v>
      </c>
      <c r="I366" t="s">
        <v>19268</v>
      </c>
      <c r="J36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t="s">
        <v>4</v>
      </c>
      <c r="E367" t="s">
        <v>8</v>
      </c>
      <c r="I367" t="s">
        <v>19271</v>
      </c>
      <c r="J36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t="s">
        <v>3371</v>
      </c>
      <c r="E368" t="s">
        <v>646</v>
      </c>
      <c r="I368" t="s">
        <v>19544</v>
      </c>
      <c r="J36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t="s">
        <v>162</v>
      </c>
      <c r="E369" t="s">
        <v>4859</v>
      </c>
      <c r="F369" t="s">
        <v>58</v>
      </c>
      <c r="I369" t="s">
        <v>19547</v>
      </c>
      <c r="J369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t="s">
        <v>162</v>
      </c>
      <c r="E370" t="s">
        <v>4859</v>
      </c>
      <c r="F370" t="s">
        <v>58</v>
      </c>
      <c r="I370" t="s">
        <v>19550</v>
      </c>
      <c r="J370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t="s">
        <v>162</v>
      </c>
      <c r="E371" t="s">
        <v>4859</v>
      </c>
      <c r="F371" t="s">
        <v>58</v>
      </c>
      <c r="I371" t="s">
        <v>19553</v>
      </c>
      <c r="J371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t="s">
        <v>162</v>
      </c>
      <c r="E372" t="s">
        <v>4859</v>
      </c>
      <c r="F372" t="s">
        <v>58</v>
      </c>
      <c r="I372" t="s">
        <v>19556</v>
      </c>
      <c r="J37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t="s">
        <v>162</v>
      </c>
      <c r="E373" t="s">
        <v>19791</v>
      </c>
      <c r="F373" t="s">
        <v>2648</v>
      </c>
      <c r="G373">
        <v>1</v>
      </c>
      <c r="I373" t="s">
        <v>19559</v>
      </c>
      <c r="J373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t="s">
        <v>162</v>
      </c>
      <c r="E374" t="s">
        <v>19791</v>
      </c>
      <c r="F374" t="s">
        <v>2648</v>
      </c>
      <c r="G374">
        <v>1</v>
      </c>
      <c r="I374" t="s">
        <v>19562</v>
      </c>
      <c r="J374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t="s">
        <v>162</v>
      </c>
      <c r="E375" t="s">
        <v>19791</v>
      </c>
      <c r="F375" t="s">
        <v>2648</v>
      </c>
      <c r="G375">
        <v>1</v>
      </c>
      <c r="I375" t="s">
        <v>19565</v>
      </c>
      <c r="J37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t="s">
        <v>162</v>
      </c>
      <c r="E376" t="s">
        <v>19791</v>
      </c>
      <c r="F376" t="s">
        <v>2648</v>
      </c>
      <c r="G376">
        <v>1</v>
      </c>
      <c r="I376" t="s">
        <v>19568</v>
      </c>
      <c r="J37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t="s">
        <v>304</v>
      </c>
      <c r="E377" t="s">
        <v>19791</v>
      </c>
      <c r="F377" t="s">
        <v>2648</v>
      </c>
      <c r="G377">
        <v>4</v>
      </c>
      <c r="I377" t="s">
        <v>19571</v>
      </c>
      <c r="J37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t="s">
        <v>162</v>
      </c>
      <c r="E378" t="s">
        <v>1550</v>
      </c>
      <c r="F378" t="s">
        <v>2648</v>
      </c>
      <c r="I378" t="s">
        <v>19574</v>
      </c>
      <c r="J37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t="s">
        <v>162</v>
      </c>
      <c r="E379" t="s">
        <v>1550</v>
      </c>
      <c r="F379" t="s">
        <v>2648</v>
      </c>
      <c r="I379" t="s">
        <v>19577</v>
      </c>
      <c r="J379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t="s">
        <v>162</v>
      </c>
      <c r="E380" t="s">
        <v>1550</v>
      </c>
      <c r="F380" t="s">
        <v>2648</v>
      </c>
      <c r="I380" t="s">
        <v>19580</v>
      </c>
      <c r="J380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t="s">
        <v>162</v>
      </c>
      <c r="E381" t="s">
        <v>1550</v>
      </c>
      <c r="F381" t="s">
        <v>2648</v>
      </c>
      <c r="I381" t="s">
        <v>19583</v>
      </c>
      <c r="J381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t="s">
        <v>304</v>
      </c>
      <c r="E382" t="s">
        <v>1550</v>
      </c>
      <c r="F382" t="s">
        <v>2648</v>
      </c>
      <c r="G382">
        <v>5</v>
      </c>
      <c r="I382" t="s">
        <v>19586</v>
      </c>
      <c r="J38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t="s">
        <v>18699</v>
      </c>
      <c r="E383" t="s">
        <v>646</v>
      </c>
      <c r="G383">
        <v>1</v>
      </c>
      <c r="I383" t="s">
        <v>19589</v>
      </c>
      <c r="J383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t="s">
        <v>803</v>
      </c>
      <c r="E384" t="s">
        <v>8</v>
      </c>
      <c r="I384" t="s">
        <v>19867</v>
      </c>
      <c r="J384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t="s">
        <v>803</v>
      </c>
      <c r="E385" t="s">
        <v>8</v>
      </c>
      <c r="I385" t="s">
        <v>19870</v>
      </c>
      <c r="J38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t="s">
        <v>3371</v>
      </c>
      <c r="E386" t="s">
        <v>646</v>
      </c>
      <c r="I386" t="s">
        <v>20181</v>
      </c>
      <c r="J38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t="s">
        <v>3371</v>
      </c>
      <c r="E387" t="s">
        <v>646</v>
      </c>
      <c r="I387" t="s">
        <v>20184</v>
      </c>
      <c r="J38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t="s">
        <v>4</v>
      </c>
      <c r="E388" t="s">
        <v>3240</v>
      </c>
      <c r="I388" t="s">
        <v>20187</v>
      </c>
      <c r="J38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t="s">
        <v>10090</v>
      </c>
      <c r="E389" t="s">
        <v>86</v>
      </c>
      <c r="I389" t="s">
        <v>20190</v>
      </c>
      <c r="J389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t="s">
        <v>10090</v>
      </c>
      <c r="E390" t="s">
        <v>86</v>
      </c>
      <c r="H390" t="s">
        <v>1140</v>
      </c>
      <c r="I390" t="s">
        <v>20193</v>
      </c>
      <c r="J390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t="s">
        <v>4</v>
      </c>
      <c r="E391" t="s">
        <v>4859</v>
      </c>
      <c r="F391" t="s">
        <v>58</v>
      </c>
      <c r="H391" t="s">
        <v>1135</v>
      </c>
      <c r="I391" t="s">
        <v>20196</v>
      </c>
      <c r="J391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t="s">
        <v>4</v>
      </c>
      <c r="E392" t="s">
        <v>3240</v>
      </c>
      <c r="I392" t="s">
        <v>20199</v>
      </c>
      <c r="J39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t="s">
        <v>20476</v>
      </c>
      <c r="E393" t="s">
        <v>86</v>
      </c>
      <c r="I393" t="s">
        <v>20202</v>
      </c>
      <c r="J393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t="s">
        <v>20476</v>
      </c>
      <c r="E394" t="s">
        <v>86</v>
      </c>
      <c r="I394" t="s">
        <v>20205</v>
      </c>
      <c r="J394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t="s">
        <v>20476</v>
      </c>
      <c r="E395" t="s">
        <v>86</v>
      </c>
      <c r="I395" t="s">
        <v>20208</v>
      </c>
      <c r="J39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t="s">
        <v>645</v>
      </c>
      <c r="E396" t="s">
        <v>20477</v>
      </c>
      <c r="I396" t="s">
        <v>20211</v>
      </c>
      <c r="J39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t="s">
        <v>20478</v>
      </c>
      <c r="E397" t="s">
        <v>260</v>
      </c>
      <c r="I397" t="s">
        <v>20214</v>
      </c>
      <c r="J39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t="s">
        <v>20478</v>
      </c>
      <c r="E398" t="s">
        <v>260</v>
      </c>
      <c r="I398" t="s">
        <v>20217</v>
      </c>
      <c r="J39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t="s">
        <v>162</v>
      </c>
      <c r="E399" t="s">
        <v>20477</v>
      </c>
      <c r="F399" t="s">
        <v>58</v>
      </c>
      <c r="I399" t="s">
        <v>20220</v>
      </c>
      <c r="J399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t="s">
        <v>162</v>
      </c>
      <c r="E400" t="s">
        <v>20477</v>
      </c>
      <c r="F400" t="s">
        <v>58</v>
      </c>
      <c r="I400" t="s">
        <v>20223</v>
      </c>
      <c r="J400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t="s">
        <v>304</v>
      </c>
      <c r="E401" t="s">
        <v>20477</v>
      </c>
      <c r="F401" t="s">
        <v>58</v>
      </c>
      <c r="I401" t="s">
        <v>20226</v>
      </c>
      <c r="J401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t="s">
        <v>4</v>
      </c>
      <c r="E402" t="s">
        <v>8</v>
      </c>
      <c r="I402" t="s">
        <v>20229</v>
      </c>
      <c r="J40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t="s">
        <v>162</v>
      </c>
      <c r="E403" t="s">
        <v>4859</v>
      </c>
      <c r="F403" t="s">
        <v>1597</v>
      </c>
      <c r="I403" t="s">
        <v>20232</v>
      </c>
      <c r="J403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t="s">
        <v>162</v>
      </c>
      <c r="E404" t="s">
        <v>4859</v>
      </c>
      <c r="F404" t="s">
        <v>1597</v>
      </c>
      <c r="I404" t="s">
        <v>20235</v>
      </c>
      <c r="J404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t="s">
        <v>162</v>
      </c>
      <c r="E405" t="s">
        <v>4859</v>
      </c>
      <c r="F405" t="s">
        <v>1597</v>
      </c>
      <c r="I405" t="s">
        <v>20238</v>
      </c>
      <c r="J40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t="s">
        <v>304</v>
      </c>
      <c r="E406" t="s">
        <v>4859</v>
      </c>
      <c r="F406" t="s">
        <v>1597</v>
      </c>
      <c r="I406" t="s">
        <v>20241</v>
      </c>
      <c r="J40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t="s">
        <v>4</v>
      </c>
      <c r="E407" t="s">
        <v>8</v>
      </c>
      <c r="I407" t="s">
        <v>20244</v>
      </c>
      <c r="J40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t="s">
        <v>3371</v>
      </c>
      <c r="E408" t="s">
        <v>646</v>
      </c>
      <c r="I408" t="s">
        <v>20247</v>
      </c>
      <c r="J40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t="s">
        <v>4</v>
      </c>
      <c r="E409" t="s">
        <v>8</v>
      </c>
      <c r="I409" t="s">
        <v>20250</v>
      </c>
      <c r="J409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t="s">
        <v>4</v>
      </c>
      <c r="E410" t="s">
        <v>8</v>
      </c>
      <c r="I410" t="s">
        <v>20768</v>
      </c>
      <c r="J410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t="s">
        <v>20478</v>
      </c>
      <c r="E411" t="s">
        <v>260</v>
      </c>
      <c r="I411" t="s">
        <v>20771</v>
      </c>
      <c r="J411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t="s">
        <v>4</v>
      </c>
      <c r="E412" t="s">
        <v>3240</v>
      </c>
      <c r="I412" t="s">
        <v>20774</v>
      </c>
      <c r="J41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t="s">
        <v>162</v>
      </c>
      <c r="E413" t="s">
        <v>8107</v>
      </c>
      <c r="F413" t="s">
        <v>58</v>
      </c>
      <c r="I413" t="s">
        <v>20777</v>
      </c>
      <c r="J413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t="s">
        <v>162</v>
      </c>
      <c r="E414" t="s">
        <v>8107</v>
      </c>
      <c r="F414" t="s">
        <v>58</v>
      </c>
      <c r="I414" t="s">
        <v>20780</v>
      </c>
      <c r="J414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t="s">
        <v>4</v>
      </c>
      <c r="E415" t="s">
        <v>3240</v>
      </c>
      <c r="I415" t="s">
        <v>20783</v>
      </c>
      <c r="J4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t="s">
        <v>4</v>
      </c>
      <c r="E416" t="s">
        <v>8</v>
      </c>
      <c r="I416" t="s">
        <v>20786</v>
      </c>
      <c r="J4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t="s">
        <v>4</v>
      </c>
      <c r="E417" t="s">
        <v>8</v>
      </c>
      <c r="I417" t="s">
        <v>20789</v>
      </c>
      <c r="J4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t="s">
        <v>4</v>
      </c>
      <c r="E418" t="s">
        <v>13225</v>
      </c>
      <c r="I418" t="s">
        <v>20792</v>
      </c>
      <c r="J4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t="s">
        <v>4</v>
      </c>
      <c r="E419" t="s">
        <v>13225</v>
      </c>
      <c r="I419" t="s">
        <v>20795</v>
      </c>
      <c r="J419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t="s">
        <v>4</v>
      </c>
      <c r="E420" t="s">
        <v>8</v>
      </c>
      <c r="I420" t="s">
        <v>20798</v>
      </c>
      <c r="J420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t="s">
        <v>4</v>
      </c>
      <c r="E421" t="s">
        <v>8</v>
      </c>
      <c r="I421" t="s">
        <v>20801</v>
      </c>
      <c r="J421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t="s">
        <v>803</v>
      </c>
      <c r="E422" t="s">
        <v>8</v>
      </c>
      <c r="I422" t="s">
        <v>21323</v>
      </c>
      <c r="J4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t="s">
        <v>18699</v>
      </c>
      <c r="E423" t="s">
        <v>646</v>
      </c>
      <c r="I423" t="s">
        <v>21326</v>
      </c>
      <c r="J423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t="s">
        <v>4</v>
      </c>
      <c r="E424" t="s">
        <v>21602</v>
      </c>
      <c r="I424" t="s">
        <v>21329</v>
      </c>
      <c r="J424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t="s">
        <v>4</v>
      </c>
      <c r="E425" t="s">
        <v>6606</v>
      </c>
      <c r="I425" t="s">
        <v>21332</v>
      </c>
      <c r="J4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t="s">
        <v>21595</v>
      </c>
      <c r="E426" t="s">
        <v>646</v>
      </c>
      <c r="I426" t="s">
        <v>21335</v>
      </c>
      <c r="J42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t="s">
        <v>4</v>
      </c>
      <c r="E427" t="s">
        <v>3240</v>
      </c>
      <c r="I427" t="s">
        <v>21338</v>
      </c>
      <c r="J42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t="s">
        <v>803</v>
      </c>
      <c r="E428" t="s">
        <v>8</v>
      </c>
      <c r="I428" t="s">
        <v>21341</v>
      </c>
      <c r="J4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t="s">
        <v>3371</v>
      </c>
      <c r="E429" t="s">
        <v>646</v>
      </c>
      <c r="I429" t="s">
        <v>21822</v>
      </c>
      <c r="J429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t="s">
        <v>3371</v>
      </c>
      <c r="E430" t="s">
        <v>86</v>
      </c>
      <c r="I430" t="s">
        <v>21825</v>
      </c>
      <c r="J430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t="s">
        <v>3371</v>
      </c>
      <c r="E431" t="s">
        <v>86</v>
      </c>
      <c r="I431" t="s">
        <v>21828</v>
      </c>
      <c r="J431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t="s">
        <v>803</v>
      </c>
      <c r="E432" t="s">
        <v>8</v>
      </c>
      <c r="I432" t="s">
        <v>21831</v>
      </c>
      <c r="J43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t="s">
        <v>4</v>
      </c>
      <c r="E433" t="s">
        <v>3229</v>
      </c>
      <c r="I433" t="s">
        <v>21834</v>
      </c>
      <c r="J433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t="s">
        <v>162</v>
      </c>
      <c r="E434" t="s">
        <v>4859</v>
      </c>
      <c r="F434" t="s">
        <v>1897</v>
      </c>
      <c r="I434" t="s">
        <v>21837</v>
      </c>
      <c r="J434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t="s">
        <v>162</v>
      </c>
      <c r="E435" t="s">
        <v>4859</v>
      </c>
      <c r="F435" t="s">
        <v>1897</v>
      </c>
      <c r="I435" t="s">
        <v>21840</v>
      </c>
      <c r="J43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t="s">
        <v>162</v>
      </c>
      <c r="E436" t="s">
        <v>4859</v>
      </c>
      <c r="F436" t="s">
        <v>1897</v>
      </c>
      <c r="I436" t="s">
        <v>21843</v>
      </c>
      <c r="J43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t="s">
        <v>162</v>
      </c>
      <c r="E437" t="s">
        <v>4859</v>
      </c>
      <c r="F437" t="s">
        <v>1897</v>
      </c>
      <c r="I437" t="s">
        <v>21846</v>
      </c>
      <c r="J43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t="s">
        <v>4</v>
      </c>
      <c r="E438" t="s">
        <v>13225</v>
      </c>
      <c r="I438" t="s">
        <v>21849</v>
      </c>
      <c r="J43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t="s">
        <v>803</v>
      </c>
      <c r="E439" t="s">
        <v>8</v>
      </c>
      <c r="I439" t="s">
        <v>21995</v>
      </c>
      <c r="J439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t="s">
        <v>803</v>
      </c>
      <c r="E440" t="s">
        <v>8</v>
      </c>
      <c r="I440" t="s">
        <v>21852</v>
      </c>
      <c r="J440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t="s">
        <v>803</v>
      </c>
      <c r="E441" t="s">
        <v>8</v>
      </c>
      <c r="I441" t="s">
        <v>22578</v>
      </c>
      <c r="J441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t="s">
        <v>163</v>
      </c>
      <c r="E442" t="s">
        <v>70</v>
      </c>
      <c r="F442" t="s">
        <v>22581</v>
      </c>
      <c r="I442" t="s">
        <v>22223</v>
      </c>
      <c r="J44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t="s">
        <v>163</v>
      </c>
      <c r="E443" t="s">
        <v>70</v>
      </c>
      <c r="F443" t="s">
        <v>22581</v>
      </c>
      <c r="I443" t="s">
        <v>22226</v>
      </c>
      <c r="J443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t="s">
        <v>163</v>
      </c>
      <c r="E444" t="s">
        <v>70</v>
      </c>
      <c r="F444" t="s">
        <v>22581</v>
      </c>
      <c r="I444" t="s">
        <v>22229</v>
      </c>
      <c r="J444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t="s">
        <v>163</v>
      </c>
      <c r="E445" t="s">
        <v>70</v>
      </c>
      <c r="F445" t="s">
        <v>22581</v>
      </c>
      <c r="I445" t="s">
        <v>22232</v>
      </c>
      <c r="J44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t="s">
        <v>163</v>
      </c>
      <c r="E446" t="s">
        <v>70</v>
      </c>
      <c r="F446" t="s">
        <v>22581</v>
      </c>
      <c r="I446" t="s">
        <v>22235</v>
      </c>
      <c r="J44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t="s">
        <v>163</v>
      </c>
      <c r="E447" t="s">
        <v>70</v>
      </c>
      <c r="F447" t="s">
        <v>22581</v>
      </c>
      <c r="I447" t="s">
        <v>22238</v>
      </c>
      <c r="J44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t="s">
        <v>163</v>
      </c>
      <c r="E448" t="s">
        <v>70</v>
      </c>
      <c r="F448" t="s">
        <v>22581</v>
      </c>
      <c r="I448" t="s">
        <v>22241</v>
      </c>
      <c r="J44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t="s">
        <v>163</v>
      </c>
      <c r="E449" t="s">
        <v>70</v>
      </c>
      <c r="F449" t="s">
        <v>22581</v>
      </c>
      <c r="I449" t="s">
        <v>22244</v>
      </c>
      <c r="J449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t="s">
        <v>163</v>
      </c>
      <c r="E450" t="s">
        <v>70</v>
      </c>
      <c r="F450" t="s">
        <v>22581</v>
      </c>
      <c r="I450" t="s">
        <v>22247</v>
      </c>
      <c r="J450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t="s">
        <v>163</v>
      </c>
      <c r="E451" t="s">
        <v>70</v>
      </c>
      <c r="F451" t="s">
        <v>22581</v>
      </c>
      <c r="I451" t="s">
        <v>22250</v>
      </c>
      <c r="J451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t="s">
        <v>163</v>
      </c>
      <c r="E452" t="s">
        <v>70</v>
      </c>
      <c r="F452" t="s">
        <v>22581</v>
      </c>
      <c r="I452" t="s">
        <v>22253</v>
      </c>
      <c r="J45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t="s">
        <v>163</v>
      </c>
      <c r="E453" t="s">
        <v>70</v>
      </c>
      <c r="F453" t="s">
        <v>22581</v>
      </c>
      <c r="I453" t="s">
        <v>22256</v>
      </c>
      <c r="J453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t="s">
        <v>803</v>
      </c>
      <c r="E454" t="s">
        <v>8</v>
      </c>
      <c r="I454" t="s">
        <v>22259</v>
      </c>
      <c r="J454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t="s">
        <v>803</v>
      </c>
      <c r="E455" t="s">
        <v>8</v>
      </c>
      <c r="I455" t="s">
        <v>22262</v>
      </c>
      <c r="J45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t="s">
        <v>4</v>
      </c>
      <c r="E456" t="s">
        <v>22577</v>
      </c>
      <c r="I456" t="s">
        <v>22265</v>
      </c>
      <c r="J45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t="s">
        <v>3371</v>
      </c>
      <c r="E457" t="s">
        <v>260</v>
      </c>
      <c r="I457" t="s">
        <v>22268</v>
      </c>
      <c r="J45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t="s">
        <v>162</v>
      </c>
      <c r="E458" t="s">
        <v>4859</v>
      </c>
      <c r="F458" t="s">
        <v>58</v>
      </c>
      <c r="H458" t="s">
        <v>12303</v>
      </c>
      <c r="I458" t="s">
        <v>22271</v>
      </c>
      <c r="J45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t="s">
        <v>162</v>
      </c>
      <c r="E459" t="s">
        <v>4859</v>
      </c>
      <c r="F459" t="s">
        <v>58</v>
      </c>
      <c r="H459" t="s">
        <v>12303</v>
      </c>
      <c r="I459" t="s">
        <v>22274</v>
      </c>
      <c r="J459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t="s">
        <v>162</v>
      </c>
      <c r="E460" t="s">
        <v>4859</v>
      </c>
      <c r="F460" t="s">
        <v>58</v>
      </c>
      <c r="H460" t="s">
        <v>12303</v>
      </c>
      <c r="I460" t="s">
        <v>22277</v>
      </c>
      <c r="J460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t="s">
        <v>162</v>
      </c>
      <c r="E461" t="s">
        <v>4859</v>
      </c>
      <c r="F461" t="s">
        <v>58</v>
      </c>
      <c r="H461" t="s">
        <v>12303</v>
      </c>
      <c r="I461" t="s">
        <v>22280</v>
      </c>
      <c r="J461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t="s">
        <v>162</v>
      </c>
      <c r="E462" t="s">
        <v>4859</v>
      </c>
      <c r="F462" t="s">
        <v>58</v>
      </c>
      <c r="H462" t="s">
        <v>12303</v>
      </c>
      <c r="I462" t="s">
        <v>22283</v>
      </c>
      <c r="J46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t="s">
        <v>162</v>
      </c>
      <c r="E463" t="s">
        <v>4859</v>
      </c>
      <c r="F463" t="s">
        <v>58</v>
      </c>
      <c r="H463" t="s">
        <v>12303</v>
      </c>
      <c r="I463" t="s">
        <v>22286</v>
      </c>
      <c r="J463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t="s">
        <v>162</v>
      </c>
      <c r="E464" t="s">
        <v>4859</v>
      </c>
      <c r="F464" t="s">
        <v>58</v>
      </c>
      <c r="H464" t="s">
        <v>12303</v>
      </c>
      <c r="I464" t="s">
        <v>22289</v>
      </c>
      <c r="J464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t="s">
        <v>304</v>
      </c>
      <c r="E465" t="s">
        <v>4859</v>
      </c>
      <c r="F465" t="s">
        <v>58</v>
      </c>
      <c r="I465" t="s">
        <v>22292</v>
      </c>
      <c r="J46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t="s">
        <v>4</v>
      </c>
      <c r="E466" t="s">
        <v>3240</v>
      </c>
      <c r="I466" t="s">
        <v>22295</v>
      </c>
      <c r="J46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t="s">
        <v>3371</v>
      </c>
      <c r="E467" t="s">
        <v>260</v>
      </c>
      <c r="I467" t="s">
        <v>22298</v>
      </c>
      <c r="J46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t="s">
        <v>3371</v>
      </c>
      <c r="E468" t="s">
        <v>260</v>
      </c>
      <c r="I468" t="s">
        <v>22301</v>
      </c>
      <c r="J46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t="s">
        <v>3371</v>
      </c>
      <c r="E469" t="s">
        <v>86</v>
      </c>
      <c r="I469" t="s">
        <v>22304</v>
      </c>
      <c r="J469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t="s">
        <v>162</v>
      </c>
      <c r="E470" t="s">
        <v>22568</v>
      </c>
      <c r="F470" t="s">
        <v>2648</v>
      </c>
      <c r="G470">
        <v>1</v>
      </c>
      <c r="I470" t="s">
        <v>22307</v>
      </c>
      <c r="J470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t="s">
        <v>162</v>
      </c>
      <c r="E471" t="s">
        <v>4859</v>
      </c>
      <c r="F471" t="s">
        <v>58</v>
      </c>
      <c r="I471" t="s">
        <v>22835</v>
      </c>
      <c r="J471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t="s">
        <v>162</v>
      </c>
      <c r="E472" t="s">
        <v>4859</v>
      </c>
      <c r="F472" t="s">
        <v>58</v>
      </c>
      <c r="H472" t="s">
        <v>1140</v>
      </c>
      <c r="I472" t="s">
        <v>22838</v>
      </c>
      <c r="J47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t="s">
        <v>4</v>
      </c>
      <c r="E473" t="s">
        <v>3240</v>
      </c>
      <c r="I473" t="s">
        <v>22841</v>
      </c>
      <c r="J473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t="s">
        <v>10089</v>
      </c>
      <c r="E474" t="s">
        <v>260</v>
      </c>
      <c r="I474" t="s">
        <v>22844</v>
      </c>
      <c r="J474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t="s">
        <v>7825</v>
      </c>
      <c r="E475" t="s">
        <v>646</v>
      </c>
      <c r="I475" t="s">
        <v>22847</v>
      </c>
      <c r="J47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t="s">
        <v>803</v>
      </c>
      <c r="E476" t="s">
        <v>8</v>
      </c>
      <c r="I476" t="s">
        <v>22850</v>
      </c>
      <c r="J47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t="s">
        <v>803</v>
      </c>
      <c r="E477" t="s">
        <v>8</v>
      </c>
      <c r="I477" t="s">
        <v>22853</v>
      </c>
      <c r="J47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t="s">
        <v>803</v>
      </c>
      <c r="E478" t="s">
        <v>8</v>
      </c>
      <c r="I478" t="s">
        <v>22856</v>
      </c>
      <c r="J47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t="s">
        <v>23068</v>
      </c>
      <c r="E479" t="s">
        <v>646</v>
      </c>
      <c r="I479" t="s">
        <v>23065</v>
      </c>
      <c r="J479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t="s">
        <v>803</v>
      </c>
      <c r="E480" t="s">
        <v>8</v>
      </c>
      <c r="I480" t="s">
        <v>22859</v>
      </c>
      <c r="J480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t="s">
        <v>803</v>
      </c>
      <c r="E481" t="s">
        <v>8</v>
      </c>
      <c r="I481" t="s">
        <v>23242</v>
      </c>
      <c r="J481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t="s">
        <v>3371</v>
      </c>
      <c r="E482" t="s">
        <v>86</v>
      </c>
      <c r="I482" t="s">
        <v>23245</v>
      </c>
      <c r="J48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t="s">
        <v>3371</v>
      </c>
      <c r="E483" t="s">
        <v>86</v>
      </c>
      <c r="I483" t="s">
        <v>23248</v>
      </c>
      <c r="J483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t="s">
        <v>5972</v>
      </c>
      <c r="E484" t="s">
        <v>646</v>
      </c>
      <c r="I484" t="s">
        <v>23251</v>
      </c>
      <c r="J484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t="s">
        <v>3371</v>
      </c>
      <c r="E485" t="s">
        <v>646</v>
      </c>
      <c r="I485" t="s">
        <v>23254</v>
      </c>
      <c r="J48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t="s">
        <v>23696</v>
      </c>
      <c r="E486" t="s">
        <v>260</v>
      </c>
      <c r="I486" t="s">
        <v>23257</v>
      </c>
      <c r="J48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t="s">
        <v>23053</v>
      </c>
      <c r="E487" t="s">
        <v>86</v>
      </c>
      <c r="I487" t="s">
        <v>23260</v>
      </c>
      <c r="J48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t="s">
        <v>162</v>
      </c>
      <c r="E488" t="s">
        <v>22568</v>
      </c>
      <c r="F488" t="s">
        <v>22575</v>
      </c>
      <c r="I488" t="s">
        <v>23263</v>
      </c>
      <c r="J48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t="s">
        <v>162</v>
      </c>
      <c r="E489" t="s">
        <v>22568</v>
      </c>
      <c r="F489" t="s">
        <v>22575</v>
      </c>
      <c r="I489" t="s">
        <v>23266</v>
      </c>
      <c r="J489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t="s">
        <v>162</v>
      </c>
      <c r="E490" t="s">
        <v>22568</v>
      </c>
      <c r="F490" t="s">
        <v>58</v>
      </c>
      <c r="I490" t="s">
        <v>23269</v>
      </c>
      <c r="J490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t="s">
        <v>162</v>
      </c>
      <c r="E491" t="s">
        <v>22568</v>
      </c>
      <c r="F491" t="s">
        <v>58</v>
      </c>
      <c r="I491" t="s">
        <v>23272</v>
      </c>
      <c r="J491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t="s">
        <v>162</v>
      </c>
      <c r="E492" t="s">
        <v>22568</v>
      </c>
      <c r="F492" t="s">
        <v>22575</v>
      </c>
      <c r="I492" t="s">
        <v>23275</v>
      </c>
      <c r="J49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t="s">
        <v>162</v>
      </c>
      <c r="E493" t="s">
        <v>22568</v>
      </c>
      <c r="F493" t="s">
        <v>22575</v>
      </c>
      <c r="I493" t="s">
        <v>23278</v>
      </c>
      <c r="J493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t="s">
        <v>162</v>
      </c>
      <c r="E494" t="s">
        <v>22568</v>
      </c>
      <c r="F494" t="s">
        <v>58</v>
      </c>
      <c r="I494" t="s">
        <v>23281</v>
      </c>
      <c r="J494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t="s">
        <v>162</v>
      </c>
      <c r="E495" t="s">
        <v>22568</v>
      </c>
      <c r="F495" t="s">
        <v>58</v>
      </c>
      <c r="I495" t="s">
        <v>23284</v>
      </c>
      <c r="J49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t="s">
        <v>162</v>
      </c>
      <c r="E496" t="s">
        <v>22568</v>
      </c>
      <c r="F496" t="s">
        <v>58</v>
      </c>
      <c r="I496" t="s">
        <v>23287</v>
      </c>
      <c r="J49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t="s">
        <v>162</v>
      </c>
      <c r="E497" t="s">
        <v>22568</v>
      </c>
      <c r="F497" t="s">
        <v>22575</v>
      </c>
      <c r="I497" t="s">
        <v>23290</v>
      </c>
      <c r="J49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t="s">
        <v>162</v>
      </c>
      <c r="E498" t="s">
        <v>22568</v>
      </c>
      <c r="F498" t="s">
        <v>22575</v>
      </c>
      <c r="I498" t="s">
        <v>23293</v>
      </c>
      <c r="J49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t="s">
        <v>162</v>
      </c>
      <c r="E499" t="s">
        <v>22568</v>
      </c>
      <c r="F499" t="s">
        <v>22575</v>
      </c>
      <c r="I499" t="s">
        <v>23296</v>
      </c>
      <c r="J499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t="s">
        <v>162</v>
      </c>
      <c r="E500" t="s">
        <v>22568</v>
      </c>
      <c r="F500" t="s">
        <v>22575</v>
      </c>
      <c r="I500" t="s">
        <v>23299</v>
      </c>
      <c r="J500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t="s">
        <v>162</v>
      </c>
      <c r="E501" t="s">
        <v>22568</v>
      </c>
      <c r="F501" t="s">
        <v>22575</v>
      </c>
      <c r="I501" t="s">
        <v>23302</v>
      </c>
      <c r="J501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t="s">
        <v>162</v>
      </c>
      <c r="E502" t="s">
        <v>22568</v>
      </c>
      <c r="F502" t="s">
        <v>22575</v>
      </c>
      <c r="I502" t="s">
        <v>23305</v>
      </c>
      <c r="J50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t="s">
        <v>162</v>
      </c>
      <c r="E503" t="s">
        <v>22568</v>
      </c>
      <c r="F503" t="s">
        <v>22575</v>
      </c>
      <c r="I503" t="s">
        <v>23308</v>
      </c>
      <c r="J503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t="s">
        <v>162</v>
      </c>
      <c r="E504" t="s">
        <v>22568</v>
      </c>
      <c r="F504" t="s">
        <v>22575</v>
      </c>
      <c r="I504" t="s">
        <v>23311</v>
      </c>
      <c r="J504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t="s">
        <v>162</v>
      </c>
      <c r="E505" t="s">
        <v>22568</v>
      </c>
      <c r="F505" t="s">
        <v>22575</v>
      </c>
      <c r="I505" t="s">
        <v>23314</v>
      </c>
      <c r="J50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t="s">
        <v>162</v>
      </c>
      <c r="E506" t="s">
        <v>22568</v>
      </c>
      <c r="F506" t="s">
        <v>22575</v>
      </c>
      <c r="I506" t="s">
        <v>23317</v>
      </c>
      <c r="J50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t="s">
        <v>162</v>
      </c>
      <c r="E507" t="s">
        <v>22568</v>
      </c>
      <c r="F507" t="s">
        <v>22575</v>
      </c>
      <c r="I507" t="s">
        <v>23320</v>
      </c>
      <c r="J50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t="s">
        <v>162</v>
      </c>
      <c r="E508" t="s">
        <v>22568</v>
      </c>
      <c r="F508" t="s">
        <v>22575</v>
      </c>
      <c r="I508" t="s">
        <v>23323</v>
      </c>
      <c r="J50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t="s">
        <v>162</v>
      </c>
      <c r="E509" t="s">
        <v>22568</v>
      </c>
      <c r="F509" t="s">
        <v>22575</v>
      </c>
      <c r="I509" t="s">
        <v>23326</v>
      </c>
      <c r="J509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t="s">
        <v>162</v>
      </c>
      <c r="E510" t="s">
        <v>22568</v>
      </c>
      <c r="F510" t="s">
        <v>22575</v>
      </c>
      <c r="I510" t="s">
        <v>23329</v>
      </c>
      <c r="J510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t="s">
        <v>162</v>
      </c>
      <c r="E511" t="s">
        <v>22568</v>
      </c>
      <c r="F511" t="s">
        <v>22575</v>
      </c>
      <c r="I511" t="s">
        <v>23332</v>
      </c>
      <c r="J511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t="s">
        <v>162</v>
      </c>
      <c r="E512" t="s">
        <v>22568</v>
      </c>
      <c r="F512" t="s">
        <v>22575</v>
      </c>
      <c r="I512" t="s">
        <v>23335</v>
      </c>
      <c r="J51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t="s">
        <v>162</v>
      </c>
      <c r="E513" t="s">
        <v>22568</v>
      </c>
      <c r="F513" t="s">
        <v>22575</v>
      </c>
      <c r="I513" t="s">
        <v>23338</v>
      </c>
      <c r="J513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t="s">
        <v>1587</v>
      </c>
      <c r="E514" t="s">
        <v>22568</v>
      </c>
      <c r="I514" t="s">
        <v>23341</v>
      </c>
      <c r="J514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t="s">
        <v>3371</v>
      </c>
      <c r="E515" t="s">
        <v>646</v>
      </c>
      <c r="I515" t="s">
        <v>23344</v>
      </c>
      <c r="J5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t="s">
        <v>3371</v>
      </c>
      <c r="E516" t="s">
        <v>646</v>
      </c>
      <c r="I516" t="s">
        <v>23347</v>
      </c>
      <c r="J5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t="s">
        <v>8385</v>
      </c>
      <c r="E517" t="s">
        <v>646</v>
      </c>
      <c r="I517" t="s">
        <v>23350</v>
      </c>
      <c r="J5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t="s">
        <v>23697</v>
      </c>
      <c r="E518" t="s">
        <v>646</v>
      </c>
      <c r="I518" t="s">
        <v>23353</v>
      </c>
      <c r="J5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t="s">
        <v>23697</v>
      </c>
      <c r="E519" t="s">
        <v>646</v>
      </c>
      <c r="I519" t="s">
        <v>23356</v>
      </c>
      <c r="J519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t="s">
        <v>4</v>
      </c>
      <c r="E520" t="s">
        <v>6606</v>
      </c>
      <c r="I520" t="s">
        <v>23359</v>
      </c>
      <c r="J520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t="s">
        <v>23698</v>
      </c>
      <c r="E521" t="s">
        <v>646</v>
      </c>
      <c r="I521" t="s">
        <v>23362</v>
      </c>
      <c r="J521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t="s">
        <v>162</v>
      </c>
      <c r="E522" t="s">
        <v>23690</v>
      </c>
      <c r="F522" t="s">
        <v>58</v>
      </c>
      <c r="I522" t="s">
        <v>23365</v>
      </c>
      <c r="J5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t="s">
        <v>162</v>
      </c>
      <c r="E523" t="s">
        <v>23690</v>
      </c>
      <c r="F523" t="s">
        <v>58</v>
      </c>
      <c r="I523" t="s">
        <v>23368</v>
      </c>
      <c r="J523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t="s">
        <v>162</v>
      </c>
      <c r="E524" t="s">
        <v>23690</v>
      </c>
      <c r="F524" t="s">
        <v>58</v>
      </c>
      <c r="I524" t="s">
        <v>23371</v>
      </c>
      <c r="J524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t="s">
        <v>162</v>
      </c>
      <c r="E525" t="s">
        <v>23690</v>
      </c>
      <c r="F525" t="s">
        <v>58</v>
      </c>
      <c r="I525" t="s">
        <v>23374</v>
      </c>
      <c r="J5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t="s">
        <v>162</v>
      </c>
      <c r="E526" t="s">
        <v>23690</v>
      </c>
      <c r="F526" t="s">
        <v>58</v>
      </c>
      <c r="I526" t="s">
        <v>23377</v>
      </c>
      <c r="J52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t="s">
        <v>162</v>
      </c>
      <c r="E527" t="s">
        <v>23690</v>
      </c>
      <c r="F527" t="s">
        <v>58</v>
      </c>
      <c r="I527" t="s">
        <v>23380</v>
      </c>
      <c r="J52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t="s">
        <v>162</v>
      </c>
      <c r="E528" t="s">
        <v>23690</v>
      </c>
      <c r="F528" t="s">
        <v>58</v>
      </c>
      <c r="I528" t="s">
        <v>23383</v>
      </c>
      <c r="J5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t="s">
        <v>162</v>
      </c>
      <c r="E529" t="s">
        <v>23690</v>
      </c>
      <c r="F529" t="s">
        <v>58</v>
      </c>
      <c r="I529" t="s">
        <v>23386</v>
      </c>
      <c r="J529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t="s">
        <v>162</v>
      </c>
      <c r="E530" t="s">
        <v>23690</v>
      </c>
      <c r="F530" t="s">
        <v>58</v>
      </c>
      <c r="I530" t="s">
        <v>23389</v>
      </c>
      <c r="J530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t="s">
        <v>162</v>
      </c>
      <c r="E531" t="s">
        <v>23690</v>
      </c>
      <c r="F531" t="s">
        <v>58</v>
      </c>
      <c r="I531" t="s">
        <v>23392</v>
      </c>
      <c r="J531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t="s">
        <v>162</v>
      </c>
      <c r="E532" t="s">
        <v>23690</v>
      </c>
      <c r="F532" t="s">
        <v>58</v>
      </c>
      <c r="I532" t="s">
        <v>23395</v>
      </c>
      <c r="J53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t="s">
        <v>162</v>
      </c>
      <c r="E533" t="s">
        <v>23690</v>
      </c>
      <c r="F533" t="s">
        <v>58</v>
      </c>
      <c r="I533" t="s">
        <v>23398</v>
      </c>
      <c r="J533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t="s">
        <v>162</v>
      </c>
      <c r="E534" t="s">
        <v>23690</v>
      </c>
      <c r="F534" t="s">
        <v>58</v>
      </c>
      <c r="I534" t="s">
        <v>23401</v>
      </c>
      <c r="J534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t="s">
        <v>162</v>
      </c>
      <c r="E535" t="s">
        <v>23690</v>
      </c>
      <c r="F535" t="s">
        <v>58</v>
      </c>
      <c r="I535" t="s">
        <v>23404</v>
      </c>
      <c r="J53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t="s">
        <v>162</v>
      </c>
      <c r="E536" t="s">
        <v>23690</v>
      </c>
      <c r="F536" t="s">
        <v>58</v>
      </c>
      <c r="I536" t="s">
        <v>23407</v>
      </c>
      <c r="J53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t="s">
        <v>162</v>
      </c>
      <c r="E537" t="s">
        <v>23690</v>
      </c>
      <c r="F537" t="s">
        <v>58</v>
      </c>
      <c r="I537" t="s">
        <v>23410</v>
      </c>
      <c r="J53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t="s">
        <v>162</v>
      </c>
      <c r="E538" t="s">
        <v>23690</v>
      </c>
      <c r="F538" t="s">
        <v>58</v>
      </c>
      <c r="I538" t="s">
        <v>23413</v>
      </c>
      <c r="J53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t="s">
        <v>162</v>
      </c>
      <c r="E539" t="s">
        <v>23690</v>
      </c>
      <c r="F539" t="s">
        <v>58</v>
      </c>
      <c r="I539" t="s">
        <v>23416</v>
      </c>
      <c r="J539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t="s">
        <v>162</v>
      </c>
      <c r="E540" t="s">
        <v>23690</v>
      </c>
      <c r="F540" t="s">
        <v>58</v>
      </c>
      <c r="I540" t="s">
        <v>23419</v>
      </c>
      <c r="J540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t="s">
        <v>162</v>
      </c>
      <c r="E541" t="s">
        <v>23690</v>
      </c>
      <c r="F541" t="s">
        <v>58</v>
      </c>
      <c r="I541" t="s">
        <v>23422</v>
      </c>
      <c r="J541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t="s">
        <v>162</v>
      </c>
      <c r="E542" t="s">
        <v>23690</v>
      </c>
      <c r="F542" t="s">
        <v>58</v>
      </c>
      <c r="I542" t="s">
        <v>23425</v>
      </c>
      <c r="J54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t="s">
        <v>162</v>
      </c>
      <c r="E543" t="s">
        <v>23690</v>
      </c>
      <c r="F543" t="s">
        <v>58</v>
      </c>
      <c r="I543" t="s">
        <v>23428</v>
      </c>
      <c r="J543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t="s">
        <v>162</v>
      </c>
      <c r="E544" t="s">
        <v>23690</v>
      </c>
      <c r="F544" t="s">
        <v>58</v>
      </c>
      <c r="I544" t="s">
        <v>23431</v>
      </c>
      <c r="J544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t="s">
        <v>1587</v>
      </c>
      <c r="E545" t="s">
        <v>23690</v>
      </c>
      <c r="I545" t="s">
        <v>23434</v>
      </c>
      <c r="J54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t="s">
        <v>5972</v>
      </c>
      <c r="E546" t="s">
        <v>646</v>
      </c>
      <c r="I546" t="s">
        <v>23437</v>
      </c>
      <c r="J54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t="s">
        <v>4</v>
      </c>
      <c r="E547" t="s">
        <v>23692</v>
      </c>
      <c r="I547" t="s">
        <v>23440</v>
      </c>
      <c r="J54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t="s">
        <v>4</v>
      </c>
      <c r="E548" t="s">
        <v>23692</v>
      </c>
      <c r="I548" t="s">
        <v>23443</v>
      </c>
      <c r="J54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t="s">
        <v>10089</v>
      </c>
      <c r="E549" t="s">
        <v>646</v>
      </c>
      <c r="I549" t="s">
        <v>23796</v>
      </c>
      <c r="J549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t="s">
        <v>3371</v>
      </c>
      <c r="E550" t="s">
        <v>646</v>
      </c>
      <c r="I550" t="s">
        <v>23799</v>
      </c>
      <c r="J550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t="s">
        <v>4</v>
      </c>
      <c r="E551" t="s">
        <v>260</v>
      </c>
      <c r="I551" t="s">
        <v>23802</v>
      </c>
      <c r="J551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t="s">
        <v>803</v>
      </c>
      <c r="E552" t="s">
        <v>8</v>
      </c>
      <c r="I552" t="s">
        <v>23805</v>
      </c>
      <c r="J55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t="s">
        <v>803</v>
      </c>
      <c r="E553" t="s">
        <v>8</v>
      </c>
      <c r="I553" t="s">
        <v>23808</v>
      </c>
      <c r="J553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t="s">
        <v>4</v>
      </c>
      <c r="E554" t="s">
        <v>260</v>
      </c>
      <c r="I554" t="s">
        <v>24108</v>
      </c>
      <c r="J554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t="s">
        <v>24313</v>
      </c>
      <c r="E555" t="s">
        <v>86</v>
      </c>
      <c r="I555" t="s">
        <v>24111</v>
      </c>
      <c r="J55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t="s">
        <v>24314</v>
      </c>
      <c r="E556" t="s">
        <v>86</v>
      </c>
      <c r="I556" t="s">
        <v>24114</v>
      </c>
      <c r="J55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t="s">
        <v>24313</v>
      </c>
      <c r="E557" t="s">
        <v>86</v>
      </c>
      <c r="I557" t="s">
        <v>24117</v>
      </c>
      <c r="J55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t="s">
        <v>3371</v>
      </c>
      <c r="E558" t="s">
        <v>86</v>
      </c>
      <c r="I558" t="s">
        <v>24120</v>
      </c>
      <c r="J55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t="s">
        <v>3371</v>
      </c>
      <c r="E559" t="s">
        <v>86</v>
      </c>
      <c r="I559" t="s">
        <v>24123</v>
      </c>
      <c r="J559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t="s">
        <v>3371</v>
      </c>
      <c r="E560" t="s">
        <v>86</v>
      </c>
      <c r="I560" t="s">
        <v>24126</v>
      </c>
      <c r="J560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t="s">
        <v>4</v>
      </c>
      <c r="E561" t="s">
        <v>24315</v>
      </c>
      <c r="I561" t="s">
        <v>24129</v>
      </c>
      <c r="J561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t="s">
        <v>3371</v>
      </c>
      <c r="E562" t="s">
        <v>646</v>
      </c>
      <c r="I562" t="s">
        <v>24132</v>
      </c>
      <c r="J56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t="s">
        <v>305</v>
      </c>
      <c r="E563" t="s">
        <v>86</v>
      </c>
      <c r="I563" t="s">
        <v>24135</v>
      </c>
      <c r="J563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t="s">
        <v>305</v>
      </c>
      <c r="E564" t="s">
        <v>86</v>
      </c>
      <c r="I564" t="s">
        <v>24138</v>
      </c>
      <c r="J564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t="s">
        <v>115</v>
      </c>
      <c r="E565" t="s">
        <v>21589</v>
      </c>
      <c r="I565" t="s">
        <v>24576</v>
      </c>
      <c r="J56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t="s">
        <v>162</v>
      </c>
      <c r="E566" t="s">
        <v>70</v>
      </c>
      <c r="F566" t="s">
        <v>58</v>
      </c>
      <c r="I566" t="s">
        <v>24579</v>
      </c>
      <c r="J56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t="s">
        <v>162</v>
      </c>
      <c r="E567" t="s">
        <v>70</v>
      </c>
      <c r="F567" t="s">
        <v>58</v>
      </c>
      <c r="I567" t="s">
        <v>24582</v>
      </c>
      <c r="J56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t="s">
        <v>162</v>
      </c>
      <c r="E568" t="s">
        <v>70</v>
      </c>
      <c r="F568" t="s">
        <v>58</v>
      </c>
      <c r="I568" t="s">
        <v>24585</v>
      </c>
      <c r="J56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t="s">
        <v>162</v>
      </c>
      <c r="E569" t="s">
        <v>70</v>
      </c>
      <c r="F569" t="s">
        <v>58</v>
      </c>
      <c r="I569" t="s">
        <v>24588</v>
      </c>
      <c r="J569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t="s">
        <v>162</v>
      </c>
      <c r="E570" t="s">
        <v>70</v>
      </c>
      <c r="F570" t="s">
        <v>58</v>
      </c>
      <c r="I570" t="s">
        <v>24591</v>
      </c>
      <c r="J570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t="s">
        <v>162</v>
      </c>
      <c r="E571" t="s">
        <v>70</v>
      </c>
      <c r="F571" t="s">
        <v>24910</v>
      </c>
      <c r="I571" t="s">
        <v>24594</v>
      </c>
      <c r="J571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t="s">
        <v>305</v>
      </c>
      <c r="E572" t="s">
        <v>86</v>
      </c>
      <c r="I572" t="s">
        <v>24597</v>
      </c>
      <c r="J57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t="s">
        <v>162</v>
      </c>
      <c r="E573" t="s">
        <v>24900</v>
      </c>
      <c r="F573" t="s">
        <v>58</v>
      </c>
      <c r="I573" t="s">
        <v>24600</v>
      </c>
      <c r="J573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t="s">
        <v>162</v>
      </c>
      <c r="E574" t="s">
        <v>24900</v>
      </c>
      <c r="F574" t="s">
        <v>58</v>
      </c>
      <c r="I574" t="s">
        <v>24603</v>
      </c>
      <c r="J574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t="s">
        <v>162</v>
      </c>
      <c r="E575" t="s">
        <v>24900</v>
      </c>
      <c r="F575" t="s">
        <v>58</v>
      </c>
      <c r="I575" t="s">
        <v>24606</v>
      </c>
      <c r="J57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t="s">
        <v>162</v>
      </c>
      <c r="E576" t="s">
        <v>24900</v>
      </c>
      <c r="F576" t="s">
        <v>58</v>
      </c>
      <c r="I576" t="s">
        <v>24609</v>
      </c>
      <c r="J57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t="s">
        <v>162</v>
      </c>
      <c r="E577" t="s">
        <v>24900</v>
      </c>
      <c r="F577" t="s">
        <v>58</v>
      </c>
      <c r="I577" t="s">
        <v>24612</v>
      </c>
      <c r="J57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t="s">
        <v>162</v>
      </c>
      <c r="E578" t="s">
        <v>23690</v>
      </c>
      <c r="F578" t="s">
        <v>24901</v>
      </c>
      <c r="I578" t="s">
        <v>24615</v>
      </c>
      <c r="J57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t="s">
        <v>162</v>
      </c>
      <c r="E579" t="s">
        <v>23690</v>
      </c>
      <c r="F579" t="s">
        <v>24901</v>
      </c>
      <c r="I579" t="s">
        <v>24618</v>
      </c>
      <c r="J579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t="s">
        <v>305</v>
      </c>
      <c r="E580" t="s">
        <v>86</v>
      </c>
      <c r="I580" t="s">
        <v>24621</v>
      </c>
      <c r="J580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t="s">
        <v>4</v>
      </c>
      <c r="E581" t="s">
        <v>8</v>
      </c>
      <c r="I581" t="s">
        <v>24624</v>
      </c>
      <c r="J581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t="s">
        <v>3371</v>
      </c>
      <c r="E582" t="s">
        <v>86</v>
      </c>
      <c r="I582" t="s">
        <v>24627</v>
      </c>
      <c r="J58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t="s">
        <v>305</v>
      </c>
      <c r="E583" t="s">
        <v>86</v>
      </c>
      <c r="I583" t="s">
        <v>24630</v>
      </c>
      <c r="J583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t="s">
        <v>305</v>
      </c>
      <c r="E584" t="s">
        <v>86</v>
      </c>
      <c r="I584" t="s">
        <v>24633</v>
      </c>
      <c r="J584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t="s">
        <v>4</v>
      </c>
      <c r="E585" t="s">
        <v>8</v>
      </c>
      <c r="I585" t="s">
        <v>24636</v>
      </c>
      <c r="J58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t="s">
        <v>803</v>
      </c>
      <c r="E586" t="s">
        <v>8</v>
      </c>
      <c r="I586" t="s">
        <v>24639</v>
      </c>
      <c r="J58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t="s">
        <v>803</v>
      </c>
      <c r="E587" t="s">
        <v>8</v>
      </c>
      <c r="I587" t="s">
        <v>24642</v>
      </c>
      <c r="J58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t="s">
        <v>3371</v>
      </c>
      <c r="E588" t="s">
        <v>646</v>
      </c>
      <c r="I588" t="s">
        <v>25123</v>
      </c>
      <c r="J58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t="s">
        <v>18699</v>
      </c>
      <c r="E589" t="s">
        <v>86</v>
      </c>
      <c r="I589" t="s">
        <v>25126</v>
      </c>
      <c r="J589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t="s">
        <v>3371</v>
      </c>
      <c r="E590" t="s">
        <v>86</v>
      </c>
      <c r="I590" t="s">
        <v>25129</v>
      </c>
      <c r="J590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t="s">
        <v>3371</v>
      </c>
      <c r="E591" t="s">
        <v>86</v>
      </c>
      <c r="I591" t="s">
        <v>25132</v>
      </c>
      <c r="J591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t="s">
        <v>3371</v>
      </c>
      <c r="E592" t="s">
        <v>646</v>
      </c>
      <c r="I592" t="s">
        <v>25135</v>
      </c>
      <c r="J59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t="s">
        <v>3371</v>
      </c>
      <c r="E593" t="s">
        <v>86</v>
      </c>
      <c r="I593" t="s">
        <v>25138</v>
      </c>
      <c r="J593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t="s">
        <v>3371</v>
      </c>
      <c r="E594" t="s">
        <v>86</v>
      </c>
      <c r="I594" t="s">
        <v>25141</v>
      </c>
      <c r="J594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t="s">
        <v>3371</v>
      </c>
      <c r="E595" t="s">
        <v>86</v>
      </c>
      <c r="I595" t="s">
        <v>25144</v>
      </c>
      <c r="J59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t="s">
        <v>3371</v>
      </c>
      <c r="E596" t="s">
        <v>86</v>
      </c>
      <c r="I596" t="s">
        <v>25147</v>
      </c>
      <c r="J59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t="s">
        <v>3371</v>
      </c>
      <c r="E597" t="s">
        <v>646</v>
      </c>
      <c r="I597" t="s">
        <v>25150</v>
      </c>
      <c r="J59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t="s">
        <v>3371</v>
      </c>
      <c r="E598" t="s">
        <v>646</v>
      </c>
      <c r="I598" t="s">
        <v>25153</v>
      </c>
      <c r="J59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t="s">
        <v>23053</v>
      </c>
      <c r="E599" t="s">
        <v>86</v>
      </c>
      <c r="I599" t="s">
        <v>25156</v>
      </c>
      <c r="J599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t="s">
        <v>3371</v>
      </c>
      <c r="E600" t="s">
        <v>86</v>
      </c>
      <c r="I600" t="s">
        <v>25159</v>
      </c>
      <c r="J600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t="s">
        <v>3371</v>
      </c>
      <c r="E601" t="s">
        <v>86</v>
      </c>
      <c r="I601" t="s">
        <v>25162</v>
      </c>
      <c r="J601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t="s">
        <v>4</v>
      </c>
      <c r="E602" t="s">
        <v>3240</v>
      </c>
      <c r="I602" t="s">
        <v>25165</v>
      </c>
      <c r="J60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t="s">
        <v>4</v>
      </c>
      <c r="E603" t="s">
        <v>8</v>
      </c>
      <c r="I603" t="s">
        <v>25168</v>
      </c>
      <c r="J603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t="s">
        <v>4</v>
      </c>
      <c r="E604" t="s">
        <v>8</v>
      </c>
      <c r="I604" t="s">
        <v>25171</v>
      </c>
      <c r="J604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t="s">
        <v>305</v>
      </c>
      <c r="E605" t="s">
        <v>86</v>
      </c>
      <c r="I605" t="s">
        <v>25174</v>
      </c>
      <c r="J60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t="s">
        <v>305</v>
      </c>
      <c r="E606" t="s">
        <v>86</v>
      </c>
      <c r="I606" t="s">
        <v>25177</v>
      </c>
      <c r="J60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t="s">
        <v>4</v>
      </c>
      <c r="E607" t="s">
        <v>14373</v>
      </c>
      <c r="I607" t="s">
        <v>25180</v>
      </c>
      <c r="J60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t="s">
        <v>803</v>
      </c>
      <c r="E608" t="s">
        <v>8</v>
      </c>
      <c r="I608" t="s">
        <v>25556</v>
      </c>
      <c r="J60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t="s">
        <v>803</v>
      </c>
      <c r="E609" t="s">
        <v>8</v>
      </c>
      <c r="I609" t="s">
        <v>25559</v>
      </c>
      <c r="J609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t="s">
        <v>803</v>
      </c>
      <c r="E610" t="s">
        <v>8</v>
      </c>
      <c r="I610" t="s">
        <v>25767</v>
      </c>
      <c r="J610" t="s">
        <v>4877</v>
      </c>
      <c r="K610" t="s">
        <v>25768</v>
      </c>
      <c r="L610" t="s">
        <v>25769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t="s">
        <v>162</v>
      </c>
      <c r="E611" t="s">
        <v>21588</v>
      </c>
      <c r="F611" t="s">
        <v>58</v>
      </c>
      <c r="H611" t="s">
        <v>26070</v>
      </c>
      <c r="I611" t="s">
        <v>25770</v>
      </c>
      <c r="J611" t="s">
        <v>4877</v>
      </c>
      <c r="K611" t="s">
        <v>25771</v>
      </c>
      <c r="L611" t="s">
        <v>25772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t="s">
        <v>4</v>
      </c>
      <c r="E612" t="s">
        <v>70</v>
      </c>
      <c r="I612" t="s">
        <v>25773</v>
      </c>
      <c r="J612" t="s">
        <v>4877</v>
      </c>
      <c r="K612" t="s">
        <v>25774</v>
      </c>
      <c r="L612" t="s">
        <v>25775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t="s">
        <v>162</v>
      </c>
      <c r="E613" t="s">
        <v>70</v>
      </c>
      <c r="F613" t="s">
        <v>26071</v>
      </c>
      <c r="H613" t="s">
        <v>4881</v>
      </c>
      <c r="I613" t="s">
        <v>25776</v>
      </c>
      <c r="J613" t="s">
        <v>4877</v>
      </c>
      <c r="K613" t="s">
        <v>25777</v>
      </c>
      <c r="L613" t="s">
        <v>25778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t="s">
        <v>162</v>
      </c>
      <c r="E614" t="s">
        <v>70</v>
      </c>
      <c r="F614" t="s">
        <v>26071</v>
      </c>
      <c r="H614" t="s">
        <v>4881</v>
      </c>
      <c r="I614" t="s">
        <v>25779</v>
      </c>
      <c r="J614" t="s">
        <v>4877</v>
      </c>
      <c r="K614" t="s">
        <v>25780</v>
      </c>
      <c r="L614" t="s">
        <v>25781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t="s">
        <v>4</v>
      </c>
      <c r="E615" t="s">
        <v>70</v>
      </c>
      <c r="I615" t="s">
        <v>25782</v>
      </c>
      <c r="J615" t="s">
        <v>4877</v>
      </c>
      <c r="K615" t="s">
        <v>25783</v>
      </c>
      <c r="L615" t="s">
        <v>25784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t="s">
        <v>304</v>
      </c>
      <c r="E616" t="s">
        <v>70</v>
      </c>
      <c r="F616" t="s">
        <v>58</v>
      </c>
      <c r="I616" t="s">
        <v>26063</v>
      </c>
      <c r="J616" t="s">
        <v>4877</v>
      </c>
      <c r="K616" t="s">
        <v>26064</v>
      </c>
      <c r="L616" t="s">
        <v>26065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t="s">
        <v>23053</v>
      </c>
      <c r="E617" t="s">
        <v>86</v>
      </c>
      <c r="I617" t="s">
        <v>25785</v>
      </c>
      <c r="J617" t="s">
        <v>4877</v>
      </c>
      <c r="K617" t="s">
        <v>25786</v>
      </c>
      <c r="L617" t="s">
        <v>25787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t="s">
        <v>162</v>
      </c>
      <c r="E618" t="s">
        <v>26072</v>
      </c>
      <c r="F618" t="s">
        <v>2648</v>
      </c>
      <c r="G618">
        <v>1</v>
      </c>
      <c r="I618" t="s">
        <v>25788</v>
      </c>
      <c r="J618" t="s">
        <v>4877</v>
      </c>
      <c r="K618" t="s">
        <v>25789</v>
      </c>
      <c r="L618" t="s">
        <v>25790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t="s">
        <v>162</v>
      </c>
      <c r="E619" t="s">
        <v>26072</v>
      </c>
      <c r="F619" t="s">
        <v>2648</v>
      </c>
      <c r="G619">
        <v>1</v>
      </c>
      <c r="I619" t="s">
        <v>25791</v>
      </c>
      <c r="J619" t="s">
        <v>4877</v>
      </c>
      <c r="K619" t="s">
        <v>25792</v>
      </c>
      <c r="L619" t="s">
        <v>25793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t="s">
        <v>162</v>
      </c>
      <c r="E620" t="s">
        <v>26072</v>
      </c>
      <c r="F620" t="s">
        <v>2648</v>
      </c>
      <c r="G620">
        <v>1</v>
      </c>
      <c r="I620" t="s">
        <v>25794</v>
      </c>
      <c r="J620" t="s">
        <v>4877</v>
      </c>
      <c r="K620" t="s">
        <v>25795</v>
      </c>
      <c r="L620" t="s">
        <v>25796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t="s">
        <v>162</v>
      </c>
      <c r="E621" t="s">
        <v>26072</v>
      </c>
      <c r="F621" t="s">
        <v>2648</v>
      </c>
      <c r="G621">
        <v>1</v>
      </c>
      <c r="I621" t="s">
        <v>25797</v>
      </c>
      <c r="J621" t="s">
        <v>4877</v>
      </c>
      <c r="K621" t="s">
        <v>25798</v>
      </c>
      <c r="L621" t="s">
        <v>25799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t="s">
        <v>162</v>
      </c>
      <c r="E622" t="s">
        <v>26072</v>
      </c>
      <c r="F622" t="s">
        <v>2648</v>
      </c>
      <c r="G622">
        <v>1</v>
      </c>
      <c r="I622" t="s">
        <v>25800</v>
      </c>
      <c r="J622" t="s">
        <v>4877</v>
      </c>
      <c r="K622" t="s">
        <v>25801</v>
      </c>
      <c r="L622" t="s">
        <v>25802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t="s">
        <v>162</v>
      </c>
      <c r="E623" t="s">
        <v>26072</v>
      </c>
      <c r="F623" t="s">
        <v>2648</v>
      </c>
      <c r="G623">
        <v>1</v>
      </c>
      <c r="I623" t="s">
        <v>25803</v>
      </c>
      <c r="J623" t="s">
        <v>4877</v>
      </c>
      <c r="K623" t="s">
        <v>25804</v>
      </c>
      <c r="L623" t="s">
        <v>25805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t="s">
        <v>162</v>
      </c>
      <c r="E624" t="s">
        <v>26072</v>
      </c>
      <c r="F624" t="s">
        <v>2648</v>
      </c>
      <c r="G624">
        <v>1</v>
      </c>
      <c r="I624" t="s">
        <v>25806</v>
      </c>
      <c r="J624" t="s">
        <v>4877</v>
      </c>
      <c r="K624" t="s">
        <v>25807</v>
      </c>
      <c r="L624" t="s">
        <v>25808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t="s">
        <v>162</v>
      </c>
      <c r="E625" t="s">
        <v>26072</v>
      </c>
      <c r="F625" t="s">
        <v>2648</v>
      </c>
      <c r="G625">
        <v>1</v>
      </c>
      <c r="I625" t="s">
        <v>25809</v>
      </c>
      <c r="J625" t="s">
        <v>4877</v>
      </c>
      <c r="K625" t="s">
        <v>25810</v>
      </c>
      <c r="L625" t="s">
        <v>25811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t="s">
        <v>162</v>
      </c>
      <c r="E626" t="s">
        <v>26072</v>
      </c>
      <c r="F626" t="s">
        <v>2648</v>
      </c>
      <c r="G626">
        <v>1</v>
      </c>
      <c r="I626" t="s">
        <v>25812</v>
      </c>
      <c r="J626" t="s">
        <v>4877</v>
      </c>
      <c r="K626" t="s">
        <v>25813</v>
      </c>
      <c r="L626" t="s">
        <v>25814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t="s">
        <v>162</v>
      </c>
      <c r="E627" t="s">
        <v>26072</v>
      </c>
      <c r="F627" t="s">
        <v>2648</v>
      </c>
      <c r="G627">
        <v>1</v>
      </c>
      <c r="I627" t="s">
        <v>25815</v>
      </c>
      <c r="J627" t="s">
        <v>4877</v>
      </c>
      <c r="K627" t="s">
        <v>25816</v>
      </c>
      <c r="L627" t="s">
        <v>25817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t="s">
        <v>162</v>
      </c>
      <c r="E628" t="s">
        <v>26072</v>
      </c>
      <c r="F628" t="s">
        <v>2648</v>
      </c>
      <c r="G628">
        <v>1</v>
      </c>
      <c r="I628" t="s">
        <v>25818</v>
      </c>
      <c r="J628" t="s">
        <v>4877</v>
      </c>
      <c r="K628" t="s">
        <v>25819</v>
      </c>
      <c r="L628" t="s">
        <v>25820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t="s">
        <v>162</v>
      </c>
      <c r="E629" t="s">
        <v>26072</v>
      </c>
      <c r="F629" t="s">
        <v>2648</v>
      </c>
      <c r="G629">
        <v>1</v>
      </c>
      <c r="I629" t="s">
        <v>25821</v>
      </c>
      <c r="J629" t="s">
        <v>4877</v>
      </c>
      <c r="K629" t="s">
        <v>25822</v>
      </c>
      <c r="L629" t="s">
        <v>25823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t="s">
        <v>162</v>
      </c>
      <c r="E630" t="s">
        <v>26072</v>
      </c>
      <c r="F630" t="s">
        <v>2648</v>
      </c>
      <c r="G630">
        <v>1</v>
      </c>
      <c r="I630" t="s">
        <v>25824</v>
      </c>
      <c r="J630" t="s">
        <v>4877</v>
      </c>
      <c r="K630" t="s">
        <v>25825</v>
      </c>
      <c r="L630" t="s">
        <v>25826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t="s">
        <v>4</v>
      </c>
      <c r="E631" t="s">
        <v>26073</v>
      </c>
      <c r="I631" t="s">
        <v>25827</v>
      </c>
      <c r="J631" t="s">
        <v>4877</v>
      </c>
      <c r="K631" t="s">
        <v>25828</v>
      </c>
      <c r="L631" t="s">
        <v>25829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t="s">
        <v>3371</v>
      </c>
      <c r="E632" t="s">
        <v>86</v>
      </c>
      <c r="I632" t="s">
        <v>26236</v>
      </c>
      <c r="J632" t="s">
        <v>4877</v>
      </c>
      <c r="K632" t="s">
        <v>26237</v>
      </c>
      <c r="L632" t="s">
        <v>26238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t="s">
        <v>162</v>
      </c>
      <c r="E633" t="s">
        <v>26072</v>
      </c>
      <c r="F633" t="s">
        <v>2648</v>
      </c>
      <c r="G633">
        <v>1</v>
      </c>
      <c r="I633" t="s">
        <v>26239</v>
      </c>
      <c r="J633" t="s">
        <v>4877</v>
      </c>
      <c r="K633" t="s">
        <v>26240</v>
      </c>
      <c r="L633" t="s">
        <v>26241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t="s">
        <v>162</v>
      </c>
      <c r="E634" t="s">
        <v>26072</v>
      </c>
      <c r="F634" t="s">
        <v>2648</v>
      </c>
      <c r="G634">
        <v>1</v>
      </c>
      <c r="I634" t="s">
        <v>26242</v>
      </c>
      <c r="J634" t="s">
        <v>4877</v>
      </c>
      <c r="K634" t="s">
        <v>26243</v>
      </c>
      <c r="L634" t="s">
        <v>26244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t="s">
        <v>162</v>
      </c>
      <c r="E635" t="s">
        <v>26072</v>
      </c>
      <c r="F635" t="s">
        <v>2648</v>
      </c>
      <c r="G635">
        <v>1</v>
      </c>
      <c r="I635" t="s">
        <v>26245</v>
      </c>
      <c r="J635" t="s">
        <v>4877</v>
      </c>
      <c r="K635" t="s">
        <v>26246</v>
      </c>
      <c r="L635" t="s">
        <v>26247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t="s">
        <v>162</v>
      </c>
      <c r="E636" t="s">
        <v>26072</v>
      </c>
      <c r="F636" t="s">
        <v>2648</v>
      </c>
      <c r="G636">
        <v>1</v>
      </c>
      <c r="I636" t="s">
        <v>26248</v>
      </c>
      <c r="J636" t="s">
        <v>4877</v>
      </c>
      <c r="K636" t="s">
        <v>26249</v>
      </c>
      <c r="L636" t="s">
        <v>26250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t="s">
        <v>162</v>
      </c>
      <c r="E637" t="s">
        <v>26072</v>
      </c>
      <c r="F637" t="s">
        <v>2648</v>
      </c>
      <c r="G637">
        <v>1</v>
      </c>
      <c r="I637" t="s">
        <v>26251</v>
      </c>
      <c r="J637" t="s">
        <v>4877</v>
      </c>
      <c r="K637" t="s">
        <v>26252</v>
      </c>
      <c r="L637" t="s">
        <v>26253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t="s">
        <v>162</v>
      </c>
      <c r="E638" t="s">
        <v>26072</v>
      </c>
      <c r="F638" t="s">
        <v>2648</v>
      </c>
      <c r="G638">
        <v>1</v>
      </c>
      <c r="I638" t="s">
        <v>26254</v>
      </c>
      <c r="J638" t="s">
        <v>4877</v>
      </c>
      <c r="K638" t="s">
        <v>26255</v>
      </c>
      <c r="L638" t="s">
        <v>26256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t="s">
        <v>162</v>
      </c>
      <c r="E639" t="s">
        <v>26072</v>
      </c>
      <c r="F639" t="s">
        <v>2648</v>
      </c>
      <c r="G639">
        <v>1</v>
      </c>
      <c r="I639" t="s">
        <v>26257</v>
      </c>
      <c r="J639" t="s">
        <v>4877</v>
      </c>
      <c r="K639" t="s">
        <v>26258</v>
      </c>
      <c r="L639" t="s">
        <v>26259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t="s">
        <v>162</v>
      </c>
      <c r="E640" t="s">
        <v>26072</v>
      </c>
      <c r="F640" t="s">
        <v>2648</v>
      </c>
      <c r="G640">
        <v>1</v>
      </c>
      <c r="I640" t="s">
        <v>26260</v>
      </c>
      <c r="J640" t="s">
        <v>4877</v>
      </c>
      <c r="K640" t="s">
        <v>26261</v>
      </c>
      <c r="L640" t="s">
        <v>26262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t="s">
        <v>162</v>
      </c>
      <c r="E641" t="s">
        <v>26072</v>
      </c>
      <c r="F641" t="s">
        <v>2648</v>
      </c>
      <c r="G641">
        <v>1</v>
      </c>
      <c r="I641" t="s">
        <v>26263</v>
      </c>
      <c r="J641" t="s">
        <v>4877</v>
      </c>
      <c r="K641" t="s">
        <v>26264</v>
      </c>
      <c r="L641" t="s">
        <v>26265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t="s">
        <v>162</v>
      </c>
      <c r="E642" t="s">
        <v>26072</v>
      </c>
      <c r="F642" t="s">
        <v>2648</v>
      </c>
      <c r="G642">
        <v>1</v>
      </c>
      <c r="I642" t="s">
        <v>26266</v>
      </c>
      <c r="J642" t="s">
        <v>4877</v>
      </c>
      <c r="K642" t="s">
        <v>26267</v>
      </c>
      <c r="L642" t="s">
        <v>26268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t="s">
        <v>162</v>
      </c>
      <c r="E643" t="s">
        <v>26072</v>
      </c>
      <c r="F643" t="s">
        <v>2648</v>
      </c>
      <c r="G643">
        <v>1</v>
      </c>
      <c r="I643" t="s">
        <v>26269</v>
      </c>
      <c r="J643" t="s">
        <v>4877</v>
      </c>
      <c r="K643" t="s">
        <v>26270</v>
      </c>
      <c r="L643" t="s">
        <v>26271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t="s">
        <v>162</v>
      </c>
      <c r="E644" t="s">
        <v>26072</v>
      </c>
      <c r="F644" t="s">
        <v>2648</v>
      </c>
      <c r="G644">
        <v>1</v>
      </c>
      <c r="I644" t="s">
        <v>26272</v>
      </c>
      <c r="J644" t="s">
        <v>4877</v>
      </c>
      <c r="K644" t="s">
        <v>26273</v>
      </c>
      <c r="L644" t="s">
        <v>26274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t="s">
        <v>162</v>
      </c>
      <c r="E645" t="s">
        <v>26072</v>
      </c>
      <c r="F645" t="s">
        <v>2648</v>
      </c>
      <c r="G645">
        <v>1</v>
      </c>
      <c r="I645" t="s">
        <v>26275</v>
      </c>
      <c r="J645" t="s">
        <v>4877</v>
      </c>
      <c r="K645" t="s">
        <v>26276</v>
      </c>
      <c r="L645" t="s">
        <v>26277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t="s">
        <v>162</v>
      </c>
      <c r="E646" t="s">
        <v>26072</v>
      </c>
      <c r="F646" t="s">
        <v>2648</v>
      </c>
      <c r="G646">
        <v>1</v>
      </c>
      <c r="I646" t="s">
        <v>26278</v>
      </c>
      <c r="J646" t="s">
        <v>4877</v>
      </c>
      <c r="K646" t="s">
        <v>26279</v>
      </c>
      <c r="L646" t="s">
        <v>26280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t="s">
        <v>162</v>
      </c>
      <c r="E647" t="s">
        <v>26072</v>
      </c>
      <c r="F647" t="s">
        <v>2648</v>
      </c>
      <c r="G647">
        <v>1</v>
      </c>
      <c r="I647" t="s">
        <v>26281</v>
      </c>
      <c r="J647" t="s">
        <v>4877</v>
      </c>
      <c r="K647" t="s">
        <v>26282</v>
      </c>
      <c r="L647" t="s">
        <v>26283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t="s">
        <v>23053</v>
      </c>
      <c r="E648" t="s">
        <v>86</v>
      </c>
      <c r="I648" t="s">
        <v>26284</v>
      </c>
      <c r="J648" t="s">
        <v>4877</v>
      </c>
      <c r="K648" t="s">
        <v>26285</v>
      </c>
      <c r="L648" t="s">
        <v>26286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t="s">
        <v>23053</v>
      </c>
      <c r="E649" t="s">
        <v>86</v>
      </c>
      <c r="I649" t="s">
        <v>26287</v>
      </c>
      <c r="J649" t="s">
        <v>4877</v>
      </c>
      <c r="K649" t="s">
        <v>26288</v>
      </c>
      <c r="L649" t="s">
        <v>26289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t="s">
        <v>803</v>
      </c>
      <c r="E650" t="s">
        <v>8</v>
      </c>
      <c r="I650" t="s">
        <v>26290</v>
      </c>
      <c r="J650" t="s">
        <v>4877</v>
      </c>
      <c r="K650" t="s">
        <v>26291</v>
      </c>
      <c r="L650" t="s">
        <v>26292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t="s">
        <v>3371</v>
      </c>
      <c r="E651" t="s">
        <v>646</v>
      </c>
      <c r="I651" t="s">
        <v>26293</v>
      </c>
      <c r="J651" t="s">
        <v>4877</v>
      </c>
      <c r="K651" t="s">
        <v>26294</v>
      </c>
      <c r="L651" t="s">
        <v>26295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t="s">
        <v>4</v>
      </c>
      <c r="E652" t="s">
        <v>8</v>
      </c>
      <c r="I652" t="s">
        <v>26296</v>
      </c>
      <c r="J652" t="s">
        <v>4877</v>
      </c>
      <c r="K652" t="s">
        <v>26297</v>
      </c>
      <c r="L652" t="s">
        <v>26298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t="s">
        <v>3371</v>
      </c>
      <c r="E653" t="s">
        <v>646</v>
      </c>
      <c r="I653" t="s">
        <v>26299</v>
      </c>
      <c r="J653" t="s">
        <v>4877</v>
      </c>
      <c r="K653" t="s">
        <v>26300</v>
      </c>
      <c r="L653" t="s">
        <v>26301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t="s">
        <v>4</v>
      </c>
      <c r="E654" t="s">
        <v>8</v>
      </c>
      <c r="I654" t="s">
        <v>26302</v>
      </c>
      <c r="J654" t="s">
        <v>4877</v>
      </c>
      <c r="K654" t="s">
        <v>26303</v>
      </c>
      <c r="L654" t="s">
        <v>26304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t="s">
        <v>162</v>
      </c>
      <c r="E655" t="s">
        <v>26072</v>
      </c>
      <c r="F655" t="s">
        <v>2648</v>
      </c>
      <c r="G655">
        <v>1</v>
      </c>
      <c r="I655" t="s">
        <v>26305</v>
      </c>
      <c r="J655" t="s">
        <v>4877</v>
      </c>
      <c r="K655" t="s">
        <v>26306</v>
      </c>
      <c r="L655" t="s">
        <v>26307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t="s">
        <v>162</v>
      </c>
      <c r="E656" t="s">
        <v>26072</v>
      </c>
      <c r="F656" t="s">
        <v>2648</v>
      </c>
      <c r="G656">
        <v>1</v>
      </c>
      <c r="I656" t="s">
        <v>26308</v>
      </c>
      <c r="J656" t="s">
        <v>4877</v>
      </c>
      <c r="K656" t="s">
        <v>26309</v>
      </c>
      <c r="L656" t="s">
        <v>26310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t="s">
        <v>162</v>
      </c>
      <c r="E657" t="s">
        <v>26072</v>
      </c>
      <c r="F657" t="s">
        <v>2648</v>
      </c>
      <c r="G657">
        <v>1</v>
      </c>
      <c r="I657" t="s">
        <v>26311</v>
      </c>
      <c r="J657" t="s">
        <v>4877</v>
      </c>
      <c r="K657" t="s">
        <v>26312</v>
      </c>
      <c r="L657" t="s">
        <v>26313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t="s">
        <v>162</v>
      </c>
      <c r="E658" t="s">
        <v>26072</v>
      </c>
      <c r="F658" t="s">
        <v>2648</v>
      </c>
      <c r="G658">
        <v>1</v>
      </c>
      <c r="I658" t="s">
        <v>26314</v>
      </c>
      <c r="J658" t="s">
        <v>4877</v>
      </c>
      <c r="K658" t="s">
        <v>26315</v>
      </c>
      <c r="L658" t="s">
        <v>26316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t="s">
        <v>162</v>
      </c>
      <c r="E659" t="s">
        <v>26072</v>
      </c>
      <c r="F659" t="s">
        <v>2648</v>
      </c>
      <c r="G659">
        <v>1</v>
      </c>
      <c r="I659" t="s">
        <v>26317</v>
      </c>
      <c r="J659" t="s">
        <v>4877</v>
      </c>
      <c r="K659" t="s">
        <v>26318</v>
      </c>
      <c r="L659" t="s">
        <v>26319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t="s">
        <v>162</v>
      </c>
      <c r="E660" t="s">
        <v>26072</v>
      </c>
      <c r="F660" t="s">
        <v>2648</v>
      </c>
      <c r="G660">
        <v>1</v>
      </c>
      <c r="I660" t="s">
        <v>26320</v>
      </c>
      <c r="J660" t="s">
        <v>4877</v>
      </c>
      <c r="K660" t="s">
        <v>26321</v>
      </c>
      <c r="L660" t="s">
        <v>26322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t="s">
        <v>162</v>
      </c>
      <c r="E661" t="s">
        <v>26072</v>
      </c>
      <c r="F661" t="s">
        <v>2648</v>
      </c>
      <c r="G661">
        <v>1</v>
      </c>
      <c r="I661" t="s">
        <v>26323</v>
      </c>
      <c r="J661" t="s">
        <v>4877</v>
      </c>
      <c r="K661" t="s">
        <v>26324</v>
      </c>
      <c r="L661" t="s">
        <v>26325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t="s">
        <v>162</v>
      </c>
      <c r="E662" t="s">
        <v>26072</v>
      </c>
      <c r="F662" t="s">
        <v>2648</v>
      </c>
      <c r="G662">
        <v>1</v>
      </c>
      <c r="I662" t="s">
        <v>26326</v>
      </c>
      <c r="J662" t="s">
        <v>4877</v>
      </c>
      <c r="K662" t="s">
        <v>26327</v>
      </c>
      <c r="L662" t="s">
        <v>26328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t="s">
        <v>162</v>
      </c>
      <c r="E663" t="s">
        <v>26072</v>
      </c>
      <c r="F663" t="s">
        <v>2648</v>
      </c>
      <c r="G663">
        <v>1</v>
      </c>
      <c r="I663" t="s">
        <v>26329</v>
      </c>
      <c r="J663" t="s">
        <v>4877</v>
      </c>
      <c r="K663" t="s">
        <v>26330</v>
      </c>
      <c r="L663" t="s">
        <v>26331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t="s">
        <v>162</v>
      </c>
      <c r="E664" t="s">
        <v>26072</v>
      </c>
      <c r="F664" t="s">
        <v>2648</v>
      </c>
      <c r="G664">
        <v>1</v>
      </c>
      <c r="I664" t="s">
        <v>26332</v>
      </c>
      <c r="J664" t="s">
        <v>4877</v>
      </c>
      <c r="K664" t="s">
        <v>26333</v>
      </c>
      <c r="L664" t="s">
        <v>26334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t="s">
        <v>162</v>
      </c>
      <c r="E665" t="s">
        <v>26072</v>
      </c>
      <c r="F665" t="s">
        <v>2648</v>
      </c>
      <c r="G665">
        <v>1</v>
      </c>
      <c r="I665" t="s">
        <v>26335</v>
      </c>
      <c r="J665" t="s">
        <v>4877</v>
      </c>
      <c r="K665" t="s">
        <v>26336</v>
      </c>
      <c r="L665" t="s">
        <v>26337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t="s">
        <v>162</v>
      </c>
      <c r="E666" t="s">
        <v>26072</v>
      </c>
      <c r="F666" t="s">
        <v>2648</v>
      </c>
      <c r="G666">
        <v>1</v>
      </c>
      <c r="I666" t="s">
        <v>26338</v>
      </c>
      <c r="J666" t="s">
        <v>4877</v>
      </c>
      <c r="K666" t="s">
        <v>26339</v>
      </c>
      <c r="L666" t="s">
        <v>26340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t="s">
        <v>162</v>
      </c>
      <c r="E667" t="s">
        <v>26072</v>
      </c>
      <c r="F667" t="s">
        <v>2648</v>
      </c>
      <c r="G667">
        <v>1</v>
      </c>
      <c r="I667" t="s">
        <v>26341</v>
      </c>
      <c r="J667" t="s">
        <v>4877</v>
      </c>
      <c r="K667" t="s">
        <v>26342</v>
      </c>
      <c r="L667" t="s">
        <v>26343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t="s">
        <v>162</v>
      </c>
      <c r="E668" t="s">
        <v>26072</v>
      </c>
      <c r="F668" t="s">
        <v>2648</v>
      </c>
      <c r="G668">
        <v>1</v>
      </c>
      <c r="I668" t="s">
        <v>26344</v>
      </c>
      <c r="J668" t="s">
        <v>4877</v>
      </c>
      <c r="K668" t="s">
        <v>26345</v>
      </c>
      <c r="L668" t="s">
        <v>26346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t="s">
        <v>162</v>
      </c>
      <c r="E669" t="s">
        <v>26072</v>
      </c>
      <c r="F669" t="s">
        <v>2648</v>
      </c>
      <c r="G669">
        <v>1</v>
      </c>
      <c r="I669" t="s">
        <v>26347</v>
      </c>
      <c r="J669" t="s">
        <v>4877</v>
      </c>
      <c r="K669" t="s">
        <v>26348</v>
      </c>
      <c r="L669" t="s">
        <v>26349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t="s">
        <v>4</v>
      </c>
      <c r="E670" t="s">
        <v>26602</v>
      </c>
      <c r="I670" t="s">
        <v>26350</v>
      </c>
      <c r="J670" t="s">
        <v>4877</v>
      </c>
      <c r="K670" t="s">
        <v>26351</v>
      </c>
      <c r="L670" t="s">
        <v>26352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t="s">
        <v>4</v>
      </c>
      <c r="E671" t="s">
        <v>26602</v>
      </c>
      <c r="I671" t="s">
        <v>26353</v>
      </c>
      <c r="J671" t="s">
        <v>4877</v>
      </c>
      <c r="K671" t="s">
        <v>26354</v>
      </c>
      <c r="L671" t="s">
        <v>26355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t="s">
        <v>803</v>
      </c>
      <c r="E672" t="s">
        <v>8</v>
      </c>
      <c r="I672" t="s">
        <v>26356</v>
      </c>
      <c r="J672" t="s">
        <v>4877</v>
      </c>
      <c r="K672" t="s">
        <v>26357</v>
      </c>
      <c r="L672" t="s">
        <v>26358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t="s">
        <v>162</v>
      </c>
      <c r="E673" t="s">
        <v>21588</v>
      </c>
      <c r="F673" t="s">
        <v>263</v>
      </c>
      <c r="I673" t="s">
        <v>26359</v>
      </c>
      <c r="J673" t="s">
        <v>4877</v>
      </c>
      <c r="K673" t="s">
        <v>26360</v>
      </c>
      <c r="L673" t="s">
        <v>26361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t="s">
        <v>162</v>
      </c>
      <c r="E674" t="s">
        <v>21588</v>
      </c>
      <c r="F674" t="s">
        <v>263</v>
      </c>
      <c r="I674" t="s">
        <v>26362</v>
      </c>
      <c r="J674" t="s">
        <v>4877</v>
      </c>
      <c r="K674" t="s">
        <v>26363</v>
      </c>
      <c r="L674" t="s">
        <v>26364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t="s">
        <v>162</v>
      </c>
      <c r="E675" t="s">
        <v>21588</v>
      </c>
      <c r="F675" t="s">
        <v>263</v>
      </c>
      <c r="I675" t="s">
        <v>26365</v>
      </c>
      <c r="J675" t="s">
        <v>4877</v>
      </c>
      <c r="K675" t="s">
        <v>26366</v>
      </c>
      <c r="L675" t="s">
        <v>26367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t="s">
        <v>162</v>
      </c>
      <c r="E676" t="s">
        <v>21588</v>
      </c>
      <c r="F676" t="s">
        <v>263</v>
      </c>
      <c r="I676" t="s">
        <v>26368</v>
      </c>
      <c r="J676" t="s">
        <v>4877</v>
      </c>
      <c r="K676" t="s">
        <v>26369</v>
      </c>
      <c r="L676" t="s">
        <v>26370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t="s">
        <v>304</v>
      </c>
      <c r="E677" t="s">
        <v>21588</v>
      </c>
      <c r="F677" t="s">
        <v>263</v>
      </c>
      <c r="I677" t="s">
        <v>26371</v>
      </c>
      <c r="J677" t="s">
        <v>4877</v>
      </c>
      <c r="K677" t="s">
        <v>26372</v>
      </c>
      <c r="L677" t="s">
        <v>26373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t="s">
        <v>7825</v>
      </c>
      <c r="E678" t="s">
        <v>646</v>
      </c>
      <c r="G678">
        <v>2</v>
      </c>
      <c r="I678" t="s">
        <v>26894</v>
      </c>
      <c r="J678" t="s">
        <v>4877</v>
      </c>
      <c r="K678" t="s">
        <v>26895</v>
      </c>
      <c r="L678" t="s">
        <v>26896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t="s">
        <v>4</v>
      </c>
      <c r="E679" t="s">
        <v>6606</v>
      </c>
      <c r="I679" t="s">
        <v>26897</v>
      </c>
      <c r="J679" t="s">
        <v>4877</v>
      </c>
      <c r="K679" t="s">
        <v>26898</v>
      </c>
      <c r="L679" t="s">
        <v>26899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t="s">
        <v>3371</v>
      </c>
      <c r="E680" t="s">
        <v>646</v>
      </c>
      <c r="I680" t="s">
        <v>26900</v>
      </c>
      <c r="J680" t="s">
        <v>4877</v>
      </c>
      <c r="K680" t="s">
        <v>26901</v>
      </c>
      <c r="L680" t="s">
        <v>26902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t="s">
        <v>26069</v>
      </c>
      <c r="E681" t="s">
        <v>86</v>
      </c>
      <c r="I681" t="s">
        <v>26903</v>
      </c>
      <c r="J681" t="s">
        <v>4877</v>
      </c>
      <c r="K681" t="s">
        <v>26904</v>
      </c>
      <c r="L681" t="s">
        <v>26905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t="s">
        <v>803</v>
      </c>
      <c r="E682" t="s">
        <v>8</v>
      </c>
      <c r="I682" t="s">
        <v>26906</v>
      </c>
      <c r="J682" t="s">
        <v>4877</v>
      </c>
      <c r="K682" t="s">
        <v>26907</v>
      </c>
      <c r="L682" t="s">
        <v>26908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t="s">
        <v>803</v>
      </c>
      <c r="E683" t="s">
        <v>8</v>
      </c>
      <c r="I683" t="s">
        <v>26909</v>
      </c>
      <c r="J683" t="s">
        <v>4877</v>
      </c>
      <c r="K683" t="s">
        <v>26910</v>
      </c>
      <c r="L683" t="s">
        <v>26911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t="s">
        <v>3371</v>
      </c>
      <c r="E684" t="s">
        <v>646</v>
      </c>
      <c r="I684" t="s">
        <v>26912</v>
      </c>
      <c r="J684" t="s">
        <v>4877</v>
      </c>
      <c r="K684" t="s">
        <v>26913</v>
      </c>
      <c r="L684" t="s">
        <v>26914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t="s">
        <v>4</v>
      </c>
      <c r="E685" t="s">
        <v>6606</v>
      </c>
      <c r="I685" t="s">
        <v>26915</v>
      </c>
      <c r="J685" t="s">
        <v>4877</v>
      </c>
      <c r="K685" t="s">
        <v>26916</v>
      </c>
      <c r="L685" t="s">
        <v>26917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t="s">
        <v>803</v>
      </c>
      <c r="E686" t="s">
        <v>8</v>
      </c>
      <c r="I686" t="s">
        <v>26918</v>
      </c>
      <c r="J686" t="s">
        <v>4877</v>
      </c>
      <c r="K686" t="s">
        <v>26919</v>
      </c>
      <c r="L686" t="s">
        <v>26920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t="s">
        <v>4</v>
      </c>
      <c r="E687" t="s">
        <v>8</v>
      </c>
      <c r="I687" t="s">
        <v>26921</v>
      </c>
      <c r="J687" t="s">
        <v>4877</v>
      </c>
      <c r="K687" t="s">
        <v>26922</v>
      </c>
      <c r="L687" t="s">
        <v>26923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t="s">
        <v>4</v>
      </c>
      <c r="E688" t="s">
        <v>3240</v>
      </c>
      <c r="I688" t="s">
        <v>26924</v>
      </c>
      <c r="J688" t="s">
        <v>4877</v>
      </c>
      <c r="K688" t="s">
        <v>26925</v>
      </c>
      <c r="L688" t="s">
        <v>26926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t="s">
        <v>4</v>
      </c>
      <c r="E689" t="s">
        <v>3240</v>
      </c>
      <c r="I689" t="s">
        <v>26927</v>
      </c>
      <c r="J689" t="s">
        <v>4877</v>
      </c>
      <c r="K689" t="s">
        <v>26928</v>
      </c>
      <c r="L689" t="s">
        <v>26929</v>
      </c>
      <c r="M689" s="2" t="str">
        <f>HYPERLINK(склад2въезд131920212223[[#This Row],[RelativePath]])</f>
        <v>10 Въезд ангар\GA3948333_6_20260708T204359Z.jpg</v>
      </c>
    </row>
  </sheetData>
  <conditionalFormatting sqref="D690:D700 E690:E703 G2:H689 D2:E689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689">
    <cfRule type="notContainsText" dxfId="946" priority="13" operator="notContains" text="порожний">
      <formula>ISERROR(SEARCH("порожний",F2))</formula>
    </cfRule>
  </conditionalFormatting>
  <conditionalFormatting sqref="E2:E703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703">
    <cfRule type="containsText" dxfId="943" priority="10" operator="containsText" text="Трактор базы">
      <formula>NOT(ISERROR(SEARCH("Трактор базы",E2)))</formula>
    </cfRule>
  </conditionalFormatting>
  <conditionalFormatting sqref="A2:C689">
    <cfRule type="expression" dxfId="942" priority="9">
      <formula>$A2="пн"</formula>
    </cfRule>
  </conditionalFormatting>
  <conditionalFormatting sqref="A2:C691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700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0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04"/>
  <sheetViews>
    <sheetView zoomScale="90" zoomScaleNormal="90" workbookViewId="0">
      <pane ySplit="1" topLeftCell="A279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16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t="s">
        <v>4</v>
      </c>
      <c r="E2" t="s">
        <v>8</v>
      </c>
      <c r="I2" t="s">
        <v>8884</v>
      </c>
      <c r="J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t="s">
        <v>775</v>
      </c>
      <c r="I3" t="s">
        <v>8887</v>
      </c>
      <c r="J3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t="s">
        <v>775</v>
      </c>
      <c r="I4" t="s">
        <v>8890</v>
      </c>
      <c r="J4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t="s">
        <v>775</v>
      </c>
      <c r="I5" t="s">
        <v>8893</v>
      </c>
      <c r="J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t="s">
        <v>4</v>
      </c>
      <c r="E6" t="s">
        <v>4862</v>
      </c>
      <c r="I6" t="s">
        <v>8896</v>
      </c>
      <c r="J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t="s">
        <v>4</v>
      </c>
      <c r="E7" t="s">
        <v>4862</v>
      </c>
      <c r="I7" t="s">
        <v>8899</v>
      </c>
      <c r="J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t="s">
        <v>645</v>
      </c>
      <c r="E8" t="s">
        <v>9093</v>
      </c>
      <c r="F8" t="s">
        <v>60</v>
      </c>
      <c r="I8" t="s">
        <v>9356</v>
      </c>
      <c r="J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t="s">
        <v>4</v>
      </c>
      <c r="E9" t="s">
        <v>8617</v>
      </c>
      <c r="I9" t="s">
        <v>9359</v>
      </c>
      <c r="J9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t="s">
        <v>4</v>
      </c>
      <c r="E10" t="s">
        <v>9782</v>
      </c>
      <c r="I10" t="s">
        <v>9362</v>
      </c>
      <c r="J10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t="s">
        <v>4</v>
      </c>
      <c r="E11" t="s">
        <v>1906</v>
      </c>
      <c r="I11" t="s">
        <v>9365</v>
      </c>
      <c r="J11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t="s">
        <v>305</v>
      </c>
      <c r="E12" t="s">
        <v>86</v>
      </c>
      <c r="I12" t="s">
        <v>9368</v>
      </c>
      <c r="J1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t="s">
        <v>775</v>
      </c>
      <c r="I13" t="s">
        <v>9371</v>
      </c>
      <c r="J13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t="s">
        <v>4</v>
      </c>
      <c r="E14" t="s">
        <v>8</v>
      </c>
      <c r="I14" t="s">
        <v>9374</v>
      </c>
      <c r="J14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t="s">
        <v>4</v>
      </c>
      <c r="E15" t="s">
        <v>8</v>
      </c>
      <c r="I15" t="s">
        <v>9616</v>
      </c>
      <c r="J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t="s">
        <v>305</v>
      </c>
      <c r="E16" t="s">
        <v>86</v>
      </c>
      <c r="I16" t="s">
        <v>9619</v>
      </c>
      <c r="J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t="s">
        <v>775</v>
      </c>
      <c r="I17" t="s">
        <v>9622</v>
      </c>
      <c r="J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t="s">
        <v>305</v>
      </c>
      <c r="E18" t="s">
        <v>86</v>
      </c>
      <c r="I18" t="s">
        <v>9625</v>
      </c>
      <c r="J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t="s">
        <v>305</v>
      </c>
      <c r="E19" t="s">
        <v>86</v>
      </c>
      <c r="I19" t="s">
        <v>9628</v>
      </c>
      <c r="J19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t="s">
        <v>775</v>
      </c>
      <c r="I20" t="s">
        <v>9631</v>
      </c>
      <c r="J20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t="s">
        <v>4</v>
      </c>
      <c r="E21" t="s">
        <v>8</v>
      </c>
      <c r="I21" t="s">
        <v>9634</v>
      </c>
      <c r="J21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t="s">
        <v>4</v>
      </c>
      <c r="E22" t="s">
        <v>8</v>
      </c>
      <c r="I22" t="s">
        <v>9956</v>
      </c>
      <c r="J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t="s">
        <v>775</v>
      </c>
      <c r="I23" t="s">
        <v>9959</v>
      </c>
      <c r="J23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t="s">
        <v>3371</v>
      </c>
      <c r="E24" t="s">
        <v>86</v>
      </c>
      <c r="I24" t="s">
        <v>9962</v>
      </c>
      <c r="J24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t="s">
        <v>3371</v>
      </c>
      <c r="E25" t="s">
        <v>86</v>
      </c>
      <c r="H25" t="s">
        <v>1140</v>
      </c>
      <c r="I25" t="s">
        <v>9965</v>
      </c>
      <c r="J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t="s">
        <v>305</v>
      </c>
      <c r="E26" t="s">
        <v>86</v>
      </c>
      <c r="I26" t="s">
        <v>9968</v>
      </c>
      <c r="J2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t="s">
        <v>305</v>
      </c>
      <c r="E27" t="s">
        <v>86</v>
      </c>
      <c r="I27" t="s">
        <v>9971</v>
      </c>
      <c r="J2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t="s">
        <v>4</v>
      </c>
      <c r="E28" t="s">
        <v>8</v>
      </c>
      <c r="I28" t="s">
        <v>9974</v>
      </c>
      <c r="J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t="s">
        <v>4</v>
      </c>
      <c r="E29" t="s">
        <v>8</v>
      </c>
      <c r="I29" t="s">
        <v>10171</v>
      </c>
      <c r="J29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t="s">
        <v>803</v>
      </c>
      <c r="E30" t="s">
        <v>8</v>
      </c>
      <c r="I30" t="s">
        <v>10174</v>
      </c>
      <c r="J30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t="s">
        <v>4</v>
      </c>
      <c r="E31" t="s">
        <v>8</v>
      </c>
      <c r="I31" t="s">
        <v>10439</v>
      </c>
      <c r="J31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t="s">
        <v>803</v>
      </c>
      <c r="E32" t="s">
        <v>8</v>
      </c>
      <c r="I32" t="s">
        <v>10442</v>
      </c>
      <c r="J3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t="s">
        <v>4</v>
      </c>
      <c r="E33" t="s">
        <v>8</v>
      </c>
      <c r="I33" t="s">
        <v>10955</v>
      </c>
      <c r="J33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t="s">
        <v>305</v>
      </c>
      <c r="E34" t="s">
        <v>86</v>
      </c>
      <c r="I34" t="s">
        <v>10958</v>
      </c>
      <c r="J34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t="s">
        <v>4</v>
      </c>
      <c r="E35" t="s">
        <v>8</v>
      </c>
      <c r="I35" t="s">
        <v>10961</v>
      </c>
      <c r="J3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t="s">
        <v>4</v>
      </c>
      <c r="E36" t="s">
        <v>8</v>
      </c>
      <c r="I36" t="s">
        <v>10964</v>
      </c>
      <c r="J3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t="s">
        <v>4</v>
      </c>
      <c r="E37" t="s">
        <v>8</v>
      </c>
      <c r="I37" t="s">
        <v>10967</v>
      </c>
      <c r="J3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t="s">
        <v>4</v>
      </c>
      <c r="E38" t="s">
        <v>11277</v>
      </c>
      <c r="I38" t="s">
        <v>10970</v>
      </c>
      <c r="J3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t="s">
        <v>4</v>
      </c>
      <c r="E39" t="s">
        <v>11277</v>
      </c>
      <c r="I39" t="s">
        <v>10973</v>
      </c>
      <c r="J39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t="s">
        <v>4</v>
      </c>
      <c r="E40" t="s">
        <v>11277</v>
      </c>
      <c r="I40" t="s">
        <v>10976</v>
      </c>
      <c r="J40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t="s">
        <v>4</v>
      </c>
      <c r="E41" t="s">
        <v>11277</v>
      </c>
      <c r="I41" t="s">
        <v>10979</v>
      </c>
      <c r="J41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t="s">
        <v>4</v>
      </c>
      <c r="E42" t="s">
        <v>11277</v>
      </c>
      <c r="I42" t="s">
        <v>10982</v>
      </c>
      <c r="J4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t="s">
        <v>4</v>
      </c>
      <c r="E43" t="s">
        <v>11277</v>
      </c>
      <c r="I43" t="s">
        <v>10985</v>
      </c>
      <c r="J43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t="s">
        <v>305</v>
      </c>
      <c r="E44" t="s">
        <v>86</v>
      </c>
      <c r="I44" t="s">
        <v>10988</v>
      </c>
      <c r="J44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t="s">
        <v>775</v>
      </c>
      <c r="I45" t="s">
        <v>10991</v>
      </c>
      <c r="J4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t="s">
        <v>4</v>
      </c>
      <c r="E46" t="s">
        <v>8</v>
      </c>
      <c r="I46" t="s">
        <v>10994</v>
      </c>
      <c r="J4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t="s">
        <v>4</v>
      </c>
      <c r="E47" t="s">
        <v>8</v>
      </c>
      <c r="I47" t="s">
        <v>11905</v>
      </c>
      <c r="J4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t="s">
        <v>4</v>
      </c>
      <c r="E48" t="s">
        <v>8</v>
      </c>
      <c r="I48" t="s">
        <v>11908</v>
      </c>
      <c r="J4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t="s">
        <v>4</v>
      </c>
      <c r="E49" t="s">
        <v>8</v>
      </c>
      <c r="I49" t="s">
        <v>11911</v>
      </c>
      <c r="J49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t="s">
        <v>4</v>
      </c>
      <c r="E50" t="s">
        <v>8</v>
      </c>
      <c r="I50" t="s">
        <v>11914</v>
      </c>
      <c r="J50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t="s">
        <v>4</v>
      </c>
      <c r="E51" t="s">
        <v>8</v>
      </c>
      <c r="I51" t="s">
        <v>11917</v>
      </c>
      <c r="J51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t="s">
        <v>4</v>
      </c>
      <c r="E52" t="s">
        <v>8</v>
      </c>
      <c r="I52" t="s">
        <v>11920</v>
      </c>
      <c r="J5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t="s">
        <v>4</v>
      </c>
      <c r="E53" t="s">
        <v>8</v>
      </c>
      <c r="I53" t="s">
        <v>12523</v>
      </c>
      <c r="J53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t="s">
        <v>4</v>
      </c>
      <c r="E54" t="s">
        <v>8</v>
      </c>
      <c r="I54" t="s">
        <v>12526</v>
      </c>
      <c r="J54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t="s">
        <v>4</v>
      </c>
      <c r="E55" t="s">
        <v>8</v>
      </c>
      <c r="I55" t="s">
        <v>12529</v>
      </c>
      <c r="J5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t="s">
        <v>4</v>
      </c>
      <c r="E56" t="s">
        <v>8</v>
      </c>
      <c r="I56" t="s">
        <v>12532</v>
      </c>
      <c r="J5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t="s">
        <v>4</v>
      </c>
      <c r="E57" t="s">
        <v>8</v>
      </c>
      <c r="I57" t="s">
        <v>12788</v>
      </c>
      <c r="J5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t="s">
        <v>305</v>
      </c>
      <c r="E58" t="s">
        <v>86</v>
      </c>
      <c r="I58" t="s">
        <v>12791</v>
      </c>
      <c r="J5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t="s">
        <v>4</v>
      </c>
      <c r="E59" t="s">
        <v>8</v>
      </c>
      <c r="I59" t="s">
        <v>12794</v>
      </c>
      <c r="J59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t="s">
        <v>4</v>
      </c>
      <c r="E60" t="s">
        <v>8</v>
      </c>
      <c r="I60" t="s">
        <v>13181</v>
      </c>
      <c r="J60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t="s">
        <v>162</v>
      </c>
      <c r="E61" t="s">
        <v>86</v>
      </c>
      <c r="F61" t="s">
        <v>2650</v>
      </c>
      <c r="I61" t="s">
        <v>13226</v>
      </c>
      <c r="J61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t="s">
        <v>13274</v>
      </c>
      <c r="E62" t="s">
        <v>646</v>
      </c>
      <c r="I62" t="s">
        <v>13229</v>
      </c>
      <c r="J6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t="s">
        <v>13274</v>
      </c>
      <c r="E63" t="s">
        <v>646</v>
      </c>
      <c r="I63" t="s">
        <v>13232</v>
      </c>
      <c r="J63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t="s">
        <v>4</v>
      </c>
      <c r="E64" t="s">
        <v>8</v>
      </c>
      <c r="I64" t="s">
        <v>13250</v>
      </c>
      <c r="J64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t="s">
        <v>4</v>
      </c>
      <c r="E65" t="s">
        <v>8</v>
      </c>
      <c r="I65" t="s">
        <v>12797</v>
      </c>
      <c r="J6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t="s">
        <v>4</v>
      </c>
      <c r="E66" t="s">
        <v>8</v>
      </c>
      <c r="I66" t="s">
        <v>13253</v>
      </c>
      <c r="J6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t="s">
        <v>162</v>
      </c>
      <c r="E67" t="s">
        <v>12992</v>
      </c>
      <c r="F67" t="s">
        <v>58</v>
      </c>
      <c r="I67" t="s">
        <v>13256</v>
      </c>
      <c r="J6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t="s">
        <v>162</v>
      </c>
      <c r="E68" t="s">
        <v>12992</v>
      </c>
      <c r="F68" t="s">
        <v>58</v>
      </c>
      <c r="I68" t="s">
        <v>13259</v>
      </c>
      <c r="J6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t="s">
        <v>162</v>
      </c>
      <c r="E69" t="s">
        <v>12992</v>
      </c>
      <c r="F69" t="s">
        <v>58</v>
      </c>
      <c r="I69" t="s">
        <v>13262</v>
      </c>
      <c r="J69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t="s">
        <v>162</v>
      </c>
      <c r="E70" t="s">
        <v>12992</v>
      </c>
      <c r="F70" t="s">
        <v>58</v>
      </c>
      <c r="I70" t="s">
        <v>13265</v>
      </c>
      <c r="J70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t="s">
        <v>1587</v>
      </c>
      <c r="E71" t="s">
        <v>12992</v>
      </c>
      <c r="I71" t="s">
        <v>13268</v>
      </c>
      <c r="J71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t="s">
        <v>4</v>
      </c>
      <c r="E72" t="s">
        <v>8</v>
      </c>
      <c r="I72" t="s">
        <v>13271</v>
      </c>
      <c r="J7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t="s">
        <v>4</v>
      </c>
      <c r="E73" t="s">
        <v>8</v>
      </c>
      <c r="I73" t="s">
        <v>13770</v>
      </c>
      <c r="J73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t="s">
        <v>4</v>
      </c>
      <c r="E74" t="s">
        <v>8</v>
      </c>
      <c r="I74" t="s">
        <v>13773</v>
      </c>
      <c r="J74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t="s">
        <v>4</v>
      </c>
      <c r="E75" t="s">
        <v>8</v>
      </c>
      <c r="I75" t="s">
        <v>13776</v>
      </c>
      <c r="J7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t="s">
        <v>4</v>
      </c>
      <c r="E76" t="s">
        <v>8</v>
      </c>
      <c r="I76" t="s">
        <v>13779</v>
      </c>
      <c r="J7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t="s">
        <v>4</v>
      </c>
      <c r="E77" t="s">
        <v>8</v>
      </c>
      <c r="I77" t="s">
        <v>13782</v>
      </c>
      <c r="J7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t="s">
        <v>4</v>
      </c>
      <c r="E78" t="s">
        <v>8</v>
      </c>
      <c r="I78" t="s">
        <v>13785</v>
      </c>
      <c r="J7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t="s">
        <v>4</v>
      </c>
      <c r="E79" t="s">
        <v>8</v>
      </c>
      <c r="I79" t="s">
        <v>14168</v>
      </c>
      <c r="J79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t="s">
        <v>4</v>
      </c>
      <c r="E80" t="s">
        <v>8</v>
      </c>
      <c r="I80" t="s">
        <v>14171</v>
      </c>
      <c r="J80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t="s">
        <v>4</v>
      </c>
      <c r="E81" t="s">
        <v>14376</v>
      </c>
      <c r="F81" t="s">
        <v>14374</v>
      </c>
      <c r="I81" t="s">
        <v>14174</v>
      </c>
      <c r="J81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t="s">
        <v>14375</v>
      </c>
      <c r="E82" t="s">
        <v>646</v>
      </c>
      <c r="I82" t="s">
        <v>14177</v>
      </c>
      <c r="J8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t="s">
        <v>4</v>
      </c>
      <c r="E83" t="s">
        <v>8</v>
      </c>
      <c r="I83" t="s">
        <v>14180</v>
      </c>
      <c r="J83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t="s">
        <v>4</v>
      </c>
      <c r="E84" t="s">
        <v>8</v>
      </c>
      <c r="I84" t="s">
        <v>14770</v>
      </c>
      <c r="J84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t="s">
        <v>4</v>
      </c>
      <c r="E85" t="s">
        <v>8</v>
      </c>
      <c r="I85" t="s">
        <v>14773</v>
      </c>
      <c r="J8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t="s">
        <v>4</v>
      </c>
      <c r="E86" t="s">
        <v>8</v>
      </c>
      <c r="I86" t="s">
        <v>14776</v>
      </c>
      <c r="J8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t="s">
        <v>4</v>
      </c>
      <c r="E87" t="s">
        <v>8</v>
      </c>
      <c r="I87" t="s">
        <v>14779</v>
      </c>
      <c r="J8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t="s">
        <v>4</v>
      </c>
      <c r="E88" t="s">
        <v>8</v>
      </c>
      <c r="I88" t="s">
        <v>14782</v>
      </c>
      <c r="J8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t="s">
        <v>4</v>
      </c>
      <c r="E89" t="s">
        <v>8</v>
      </c>
      <c r="I89" t="s">
        <v>14785</v>
      </c>
      <c r="J89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t="s">
        <v>4</v>
      </c>
      <c r="E90" t="s">
        <v>8</v>
      </c>
      <c r="I90" t="s">
        <v>14788</v>
      </c>
      <c r="J90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t="s">
        <v>4</v>
      </c>
      <c r="E91" t="s">
        <v>8</v>
      </c>
      <c r="I91" t="s">
        <v>15246</v>
      </c>
      <c r="J91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t="s">
        <v>305</v>
      </c>
      <c r="E92" t="s">
        <v>86</v>
      </c>
      <c r="I92" t="s">
        <v>15249</v>
      </c>
      <c r="J9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t="s">
        <v>305</v>
      </c>
      <c r="E93" t="s">
        <v>86</v>
      </c>
      <c r="I93" t="s">
        <v>15252</v>
      </c>
      <c r="J93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t="s">
        <v>775</v>
      </c>
      <c r="I94" t="s">
        <v>15255</v>
      </c>
      <c r="J94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t="s">
        <v>4</v>
      </c>
      <c r="E95" t="s">
        <v>15291</v>
      </c>
      <c r="I95" t="s">
        <v>15258</v>
      </c>
      <c r="J9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t="s">
        <v>775</v>
      </c>
      <c r="I96" t="s">
        <v>15261</v>
      </c>
      <c r="J9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t="s">
        <v>775</v>
      </c>
      <c r="I97" t="s">
        <v>15264</v>
      </c>
      <c r="J9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t="s">
        <v>645</v>
      </c>
      <c r="E98" t="s">
        <v>8107</v>
      </c>
      <c r="I98" t="s">
        <v>15267</v>
      </c>
      <c r="J9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t="s">
        <v>163</v>
      </c>
      <c r="E99" t="s">
        <v>8107</v>
      </c>
      <c r="F99" t="s">
        <v>58</v>
      </c>
      <c r="I99" t="s">
        <v>15270</v>
      </c>
      <c r="J99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t="s">
        <v>163</v>
      </c>
      <c r="E100" t="s">
        <v>8107</v>
      </c>
      <c r="F100" t="s">
        <v>58</v>
      </c>
      <c r="I100" t="s">
        <v>15273</v>
      </c>
      <c r="J100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t="s">
        <v>163</v>
      </c>
      <c r="E101" t="s">
        <v>8107</v>
      </c>
      <c r="F101" t="s">
        <v>58</v>
      </c>
      <c r="I101" t="s">
        <v>15276</v>
      </c>
      <c r="J101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t="s">
        <v>163</v>
      </c>
      <c r="E102" t="s">
        <v>8107</v>
      </c>
      <c r="F102" t="s">
        <v>58</v>
      </c>
      <c r="I102" t="s">
        <v>15279</v>
      </c>
      <c r="J10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t="s">
        <v>163</v>
      </c>
      <c r="E103" t="s">
        <v>8107</v>
      </c>
      <c r="F103" t="s">
        <v>14068</v>
      </c>
      <c r="I103" t="s">
        <v>15282</v>
      </c>
      <c r="J103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t="s">
        <v>1906</v>
      </c>
      <c r="E104" t="s">
        <v>8107</v>
      </c>
      <c r="I104" t="s">
        <v>15285</v>
      </c>
      <c r="J104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t="s">
        <v>4</v>
      </c>
      <c r="E105" t="s">
        <v>8</v>
      </c>
      <c r="I105" t="s">
        <v>15288</v>
      </c>
      <c r="J10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t="s">
        <v>4</v>
      </c>
      <c r="E106" t="s">
        <v>8</v>
      </c>
      <c r="I106" t="s">
        <v>15716</v>
      </c>
      <c r="J10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t="s">
        <v>775</v>
      </c>
      <c r="I107" t="s">
        <v>15719</v>
      </c>
      <c r="J10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t="s">
        <v>3371</v>
      </c>
      <c r="E108" t="s">
        <v>86</v>
      </c>
      <c r="I108" t="s">
        <v>15722</v>
      </c>
      <c r="J10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t="s">
        <v>4</v>
      </c>
      <c r="E109" t="s">
        <v>8</v>
      </c>
      <c r="I109" t="s">
        <v>15725</v>
      </c>
      <c r="J109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t="s">
        <v>4</v>
      </c>
      <c r="E110" t="s">
        <v>8</v>
      </c>
      <c r="I110" t="s">
        <v>15728</v>
      </c>
      <c r="J110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t="s">
        <v>4</v>
      </c>
      <c r="E111" t="s">
        <v>8</v>
      </c>
      <c r="I111" t="s">
        <v>15731</v>
      </c>
      <c r="J111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t="s">
        <v>4</v>
      </c>
      <c r="E112" t="s">
        <v>8</v>
      </c>
      <c r="I112" t="s">
        <v>15734</v>
      </c>
      <c r="J11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t="s">
        <v>4</v>
      </c>
      <c r="E113" t="s">
        <v>8</v>
      </c>
      <c r="I113" t="s">
        <v>15737</v>
      </c>
      <c r="J113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t="s">
        <v>4</v>
      </c>
      <c r="E114" t="s">
        <v>8</v>
      </c>
      <c r="I114" t="s">
        <v>15740</v>
      </c>
      <c r="J114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t="s">
        <v>4</v>
      </c>
      <c r="E115" t="s">
        <v>8</v>
      </c>
      <c r="I115" t="s">
        <v>15743</v>
      </c>
      <c r="J1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t="s">
        <v>4</v>
      </c>
      <c r="E116" t="s">
        <v>8</v>
      </c>
      <c r="I116" t="s">
        <v>15985</v>
      </c>
      <c r="J1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t="s">
        <v>803</v>
      </c>
      <c r="E117" t="s">
        <v>8</v>
      </c>
      <c r="I117" t="s">
        <v>15988</v>
      </c>
      <c r="J1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t="s">
        <v>4</v>
      </c>
      <c r="E118" t="s">
        <v>8</v>
      </c>
      <c r="I118" t="s">
        <v>16298</v>
      </c>
      <c r="J1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t="s">
        <v>4</v>
      </c>
      <c r="E119" t="s">
        <v>8</v>
      </c>
      <c r="I119" t="s">
        <v>16300</v>
      </c>
      <c r="J119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t="s">
        <v>4</v>
      </c>
      <c r="E120" t="s">
        <v>8</v>
      </c>
      <c r="I120" t="s">
        <v>16497</v>
      </c>
      <c r="J120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t="s">
        <v>4</v>
      </c>
      <c r="E121" t="s">
        <v>8</v>
      </c>
      <c r="I121" t="s">
        <v>16500</v>
      </c>
      <c r="J121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t="s">
        <v>4</v>
      </c>
      <c r="E122" t="s">
        <v>8</v>
      </c>
      <c r="I122" t="s">
        <v>16503</v>
      </c>
      <c r="J1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t="s">
        <v>4</v>
      </c>
      <c r="E123" t="s">
        <v>8</v>
      </c>
      <c r="I123" t="s">
        <v>16506</v>
      </c>
      <c r="J123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t="s">
        <v>4</v>
      </c>
      <c r="E124" t="s">
        <v>8</v>
      </c>
      <c r="I124" t="s">
        <v>16509</v>
      </c>
      <c r="J124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t="s">
        <v>4</v>
      </c>
      <c r="E125" t="s">
        <v>8</v>
      </c>
      <c r="I125" t="s">
        <v>16512</v>
      </c>
      <c r="J1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t="s">
        <v>4</v>
      </c>
      <c r="E126" t="s">
        <v>8</v>
      </c>
      <c r="I126" t="s">
        <v>16515</v>
      </c>
      <c r="J12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t="s">
        <v>4</v>
      </c>
      <c r="E127" t="s">
        <v>8</v>
      </c>
      <c r="I127" t="s">
        <v>16518</v>
      </c>
      <c r="J12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t="s">
        <v>4</v>
      </c>
      <c r="E128" t="s">
        <v>8</v>
      </c>
      <c r="I128" t="s">
        <v>16899</v>
      </c>
      <c r="J1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t="s">
        <v>4</v>
      </c>
      <c r="E129" t="s">
        <v>8</v>
      </c>
      <c r="I129" t="s">
        <v>16902</v>
      </c>
      <c r="J129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t="s">
        <v>4</v>
      </c>
      <c r="E130" t="s">
        <v>8</v>
      </c>
      <c r="I130" t="s">
        <v>16905</v>
      </c>
      <c r="J130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t="s">
        <v>803</v>
      </c>
      <c r="E131" t="s">
        <v>8</v>
      </c>
      <c r="I131" t="s">
        <v>17009</v>
      </c>
      <c r="J131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t="s">
        <v>803</v>
      </c>
      <c r="E132" t="s">
        <v>8</v>
      </c>
      <c r="I132" t="s">
        <v>17012</v>
      </c>
      <c r="J13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t="s">
        <v>803</v>
      </c>
      <c r="E133" t="s">
        <v>8</v>
      </c>
      <c r="I133" t="s">
        <v>17307</v>
      </c>
      <c r="J133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t="s">
        <v>4</v>
      </c>
      <c r="E134" t="s">
        <v>8</v>
      </c>
      <c r="I134" t="s">
        <v>17804</v>
      </c>
      <c r="J134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t="s">
        <v>4</v>
      </c>
      <c r="E135" t="s">
        <v>1552</v>
      </c>
      <c r="I135" t="s">
        <v>17807</v>
      </c>
      <c r="J13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t="s">
        <v>305</v>
      </c>
      <c r="E136" t="s">
        <v>86</v>
      </c>
      <c r="I136" t="s">
        <v>17810</v>
      </c>
      <c r="J13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t="s">
        <v>4</v>
      </c>
      <c r="E137" t="s">
        <v>1552</v>
      </c>
      <c r="I137" t="s">
        <v>17813</v>
      </c>
      <c r="J13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t="s">
        <v>4</v>
      </c>
      <c r="E138" t="s">
        <v>8</v>
      </c>
      <c r="I138" t="s">
        <v>17816</v>
      </c>
      <c r="J13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t="s">
        <v>4</v>
      </c>
      <c r="E139" t="s">
        <v>8</v>
      </c>
      <c r="I139" t="s">
        <v>17819</v>
      </c>
      <c r="J139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t="s">
        <v>4</v>
      </c>
      <c r="E140" t="s">
        <v>70</v>
      </c>
      <c r="F140" t="s">
        <v>58</v>
      </c>
      <c r="I140" t="s">
        <v>17822</v>
      </c>
      <c r="J140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t="s">
        <v>162</v>
      </c>
      <c r="E141" t="s">
        <v>70</v>
      </c>
      <c r="F141" t="s">
        <v>58</v>
      </c>
      <c r="I141" t="s">
        <v>17825</v>
      </c>
      <c r="J141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t="s">
        <v>4</v>
      </c>
      <c r="E142" t="s">
        <v>8</v>
      </c>
      <c r="I142" t="s">
        <v>17828</v>
      </c>
      <c r="J14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t="s">
        <v>4</v>
      </c>
      <c r="E143" t="s">
        <v>8</v>
      </c>
      <c r="I143" t="s">
        <v>17831</v>
      </c>
      <c r="J143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t="s">
        <v>4</v>
      </c>
      <c r="E144" t="s">
        <v>8</v>
      </c>
      <c r="I144" t="s">
        <v>17834</v>
      </c>
      <c r="J144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t="s">
        <v>4</v>
      </c>
      <c r="E145" t="s">
        <v>8</v>
      </c>
      <c r="I145" t="s">
        <v>17837</v>
      </c>
      <c r="J14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t="s">
        <v>162</v>
      </c>
      <c r="E146" t="s">
        <v>18100</v>
      </c>
      <c r="F146" t="s">
        <v>14068</v>
      </c>
      <c r="I146" t="s">
        <v>18292</v>
      </c>
      <c r="J14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t="s">
        <v>162</v>
      </c>
      <c r="E147" t="s">
        <v>18100</v>
      </c>
      <c r="F147" t="s">
        <v>14068</v>
      </c>
      <c r="I147" t="s">
        <v>18295</v>
      </c>
      <c r="J14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t="s">
        <v>304</v>
      </c>
      <c r="E148" t="s">
        <v>18100</v>
      </c>
      <c r="I148" t="s">
        <v>18298</v>
      </c>
      <c r="J14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t="s">
        <v>305</v>
      </c>
      <c r="E149" t="s">
        <v>86</v>
      </c>
      <c r="I149" t="s">
        <v>18301</v>
      </c>
      <c r="J149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t="s">
        <v>4</v>
      </c>
      <c r="E150" t="s">
        <v>8</v>
      </c>
      <c r="I150" t="s">
        <v>18304</v>
      </c>
      <c r="J150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t="s">
        <v>4</v>
      </c>
      <c r="E151" t="s">
        <v>8</v>
      </c>
      <c r="I151" t="s">
        <v>18307</v>
      </c>
      <c r="J151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t="s">
        <v>4</v>
      </c>
      <c r="E152" t="s">
        <v>8</v>
      </c>
      <c r="I152" t="s">
        <v>18310</v>
      </c>
      <c r="J15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t="s">
        <v>4</v>
      </c>
      <c r="E153" t="s">
        <v>8</v>
      </c>
      <c r="I153" t="s">
        <v>18313</v>
      </c>
      <c r="J153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t="s">
        <v>4</v>
      </c>
      <c r="E154" t="s">
        <v>1552</v>
      </c>
      <c r="I154" t="s">
        <v>18316</v>
      </c>
      <c r="J154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t="s">
        <v>4</v>
      </c>
      <c r="E155" t="s">
        <v>8</v>
      </c>
      <c r="I155" t="s">
        <v>18319</v>
      </c>
      <c r="J15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t="s">
        <v>4</v>
      </c>
      <c r="E156" t="s">
        <v>8</v>
      </c>
      <c r="I156" t="s">
        <v>18322</v>
      </c>
      <c r="J15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t="s">
        <v>4</v>
      </c>
      <c r="E157" t="s">
        <v>8</v>
      </c>
      <c r="I157" t="s">
        <v>18325</v>
      </c>
      <c r="J15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t="s">
        <v>4</v>
      </c>
      <c r="E158" t="s">
        <v>8</v>
      </c>
      <c r="I158" t="s">
        <v>18328</v>
      </c>
      <c r="J15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t="s">
        <v>4</v>
      </c>
      <c r="E159" t="s">
        <v>8</v>
      </c>
      <c r="I159" t="s">
        <v>18912</v>
      </c>
      <c r="J159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t="s">
        <v>4</v>
      </c>
      <c r="E160" t="s">
        <v>8</v>
      </c>
      <c r="I160" t="s">
        <v>18915</v>
      </c>
      <c r="J160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t="s">
        <v>4</v>
      </c>
      <c r="E161" t="s">
        <v>19056</v>
      </c>
      <c r="I161" t="s">
        <v>18918</v>
      </c>
      <c r="J161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t="s">
        <v>4</v>
      </c>
      <c r="E162" t="s">
        <v>19056</v>
      </c>
      <c r="I162" t="s">
        <v>18921</v>
      </c>
      <c r="J16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t="s">
        <v>4</v>
      </c>
      <c r="E163" t="s">
        <v>19056</v>
      </c>
      <c r="I163" t="s">
        <v>18924</v>
      </c>
      <c r="J163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t="s">
        <v>4</v>
      </c>
      <c r="E164" t="s">
        <v>19056</v>
      </c>
      <c r="I164" t="s">
        <v>18927</v>
      </c>
      <c r="J164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t="s">
        <v>4</v>
      </c>
      <c r="E165" t="s">
        <v>19056</v>
      </c>
      <c r="I165" t="s">
        <v>18930</v>
      </c>
      <c r="J16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t="s">
        <v>4</v>
      </c>
      <c r="E166" t="s">
        <v>19056</v>
      </c>
      <c r="I166" t="s">
        <v>18933</v>
      </c>
      <c r="J16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t="s">
        <v>4</v>
      </c>
      <c r="E167" t="s">
        <v>8</v>
      </c>
      <c r="I167" t="s">
        <v>18936</v>
      </c>
      <c r="J16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t="s">
        <v>4</v>
      </c>
      <c r="E168" t="s">
        <v>8</v>
      </c>
      <c r="I168" t="s">
        <v>19274</v>
      </c>
      <c r="J16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t="s">
        <v>4</v>
      </c>
      <c r="E169" t="s">
        <v>8</v>
      </c>
      <c r="I169" t="s">
        <v>19277</v>
      </c>
      <c r="J169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t="s">
        <v>3371</v>
      </c>
      <c r="I170" t="s">
        <v>19280</v>
      </c>
      <c r="J170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t="s">
        <v>162</v>
      </c>
      <c r="E171" t="s">
        <v>70</v>
      </c>
      <c r="F171" t="s">
        <v>58</v>
      </c>
      <c r="I171" t="s">
        <v>19283</v>
      </c>
      <c r="J171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t="s">
        <v>162</v>
      </c>
      <c r="E172" t="s">
        <v>70</v>
      </c>
      <c r="F172" t="s">
        <v>58</v>
      </c>
      <c r="I172" t="s">
        <v>19286</v>
      </c>
      <c r="J17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t="s">
        <v>162</v>
      </c>
      <c r="E173" t="s">
        <v>70</v>
      </c>
      <c r="F173" t="s">
        <v>58</v>
      </c>
      <c r="I173" t="s">
        <v>19289</v>
      </c>
      <c r="J173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t="s">
        <v>162</v>
      </c>
      <c r="E174" t="s">
        <v>70</v>
      </c>
      <c r="F174" t="s">
        <v>58</v>
      </c>
      <c r="I174" t="s">
        <v>19292</v>
      </c>
      <c r="J174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t="s">
        <v>162</v>
      </c>
      <c r="E175" t="s">
        <v>70</v>
      </c>
      <c r="F175" t="s">
        <v>58</v>
      </c>
      <c r="I175" t="s">
        <v>19295</v>
      </c>
      <c r="J17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t="s">
        <v>162</v>
      </c>
      <c r="E176" t="s">
        <v>70</v>
      </c>
      <c r="F176" t="s">
        <v>58</v>
      </c>
      <c r="I176" t="s">
        <v>19298</v>
      </c>
      <c r="J17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t="s">
        <v>4</v>
      </c>
      <c r="E177" t="s">
        <v>8</v>
      </c>
      <c r="I177" t="s">
        <v>19301</v>
      </c>
      <c r="J17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t="s">
        <v>4</v>
      </c>
      <c r="E178" t="s">
        <v>8</v>
      </c>
      <c r="I178" t="s">
        <v>19592</v>
      </c>
      <c r="J17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t="s">
        <v>4</v>
      </c>
      <c r="E179" t="s">
        <v>8</v>
      </c>
      <c r="I179" t="s">
        <v>19595</v>
      </c>
      <c r="J179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t="s">
        <v>4</v>
      </c>
      <c r="E180" t="s">
        <v>8</v>
      </c>
      <c r="I180" t="s">
        <v>19598</v>
      </c>
      <c r="J180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t="s">
        <v>4</v>
      </c>
      <c r="E181" t="s">
        <v>8</v>
      </c>
      <c r="I181" t="s">
        <v>19601</v>
      </c>
      <c r="J181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t="s">
        <v>4</v>
      </c>
      <c r="E182" t="s">
        <v>8</v>
      </c>
      <c r="I182" t="s">
        <v>19604</v>
      </c>
      <c r="J18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t="s">
        <v>305</v>
      </c>
      <c r="E183" t="s">
        <v>86</v>
      </c>
      <c r="I183" t="s">
        <v>19607</v>
      </c>
      <c r="J183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t="s">
        <v>4</v>
      </c>
      <c r="E184" t="s">
        <v>8</v>
      </c>
      <c r="I184" t="s">
        <v>19610</v>
      </c>
      <c r="J184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t="s">
        <v>803</v>
      </c>
      <c r="E185" t="s">
        <v>8</v>
      </c>
      <c r="I185" t="s">
        <v>19873</v>
      </c>
      <c r="J18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t="s">
        <v>803</v>
      </c>
      <c r="E186" t="s">
        <v>8</v>
      </c>
      <c r="I186" t="s">
        <v>19876</v>
      </c>
      <c r="J18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t="s">
        <v>4</v>
      </c>
      <c r="E187" t="s">
        <v>8</v>
      </c>
      <c r="I187" t="s">
        <v>20253</v>
      </c>
      <c r="J18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t="s">
        <v>4</v>
      </c>
      <c r="E188" t="s">
        <v>20479</v>
      </c>
      <c r="I188" t="s">
        <v>20256</v>
      </c>
      <c r="J18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t="s">
        <v>3371</v>
      </c>
      <c r="E189" t="s">
        <v>86</v>
      </c>
      <c r="I189" t="s">
        <v>20259</v>
      </c>
      <c r="J189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t="s">
        <v>4</v>
      </c>
      <c r="E190" t="s">
        <v>8</v>
      </c>
      <c r="I190" t="s">
        <v>20262</v>
      </c>
      <c r="J190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t="s">
        <v>4</v>
      </c>
      <c r="E191" t="s">
        <v>8</v>
      </c>
      <c r="I191" t="s">
        <v>20265</v>
      </c>
      <c r="J191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t="s">
        <v>4862</v>
      </c>
      <c r="E192" t="s">
        <v>86</v>
      </c>
      <c r="I192" t="s">
        <v>20804</v>
      </c>
      <c r="J19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t="s">
        <v>4</v>
      </c>
      <c r="E193" t="s">
        <v>8</v>
      </c>
      <c r="I193" t="s">
        <v>20807</v>
      </c>
      <c r="J193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t="s">
        <v>162</v>
      </c>
      <c r="E194" t="s">
        <v>8107</v>
      </c>
      <c r="F194" t="s">
        <v>58</v>
      </c>
      <c r="I194" t="s">
        <v>20810</v>
      </c>
      <c r="J194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t="s">
        <v>162</v>
      </c>
      <c r="E195" t="s">
        <v>8107</v>
      </c>
      <c r="F195" t="s">
        <v>58</v>
      </c>
      <c r="I195" t="s">
        <v>20813</v>
      </c>
      <c r="J19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t="s">
        <v>162</v>
      </c>
      <c r="E196" t="s">
        <v>8107</v>
      </c>
      <c r="F196" t="s">
        <v>58</v>
      </c>
      <c r="I196" t="s">
        <v>20816</v>
      </c>
      <c r="J19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t="s">
        <v>162</v>
      </c>
      <c r="E197" t="s">
        <v>8107</v>
      </c>
      <c r="F197" t="s">
        <v>58</v>
      </c>
      <c r="I197" t="s">
        <v>20819</v>
      </c>
      <c r="J19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t="s">
        <v>162</v>
      </c>
      <c r="E198" t="s">
        <v>8107</v>
      </c>
      <c r="F198" t="s">
        <v>58</v>
      </c>
      <c r="I198" t="s">
        <v>20822</v>
      </c>
      <c r="J19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t="s">
        <v>162</v>
      </c>
      <c r="E199" t="s">
        <v>8107</v>
      </c>
      <c r="F199" t="s">
        <v>58</v>
      </c>
      <c r="I199" t="s">
        <v>20825</v>
      </c>
      <c r="J199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t="s">
        <v>162</v>
      </c>
      <c r="E200" t="s">
        <v>8107</v>
      </c>
      <c r="F200" t="s">
        <v>58</v>
      </c>
      <c r="I200" t="s">
        <v>20828</v>
      </c>
      <c r="J200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t="s">
        <v>304</v>
      </c>
      <c r="E201" t="s">
        <v>8107</v>
      </c>
      <c r="F201" t="s">
        <v>58</v>
      </c>
      <c r="I201" t="s">
        <v>20831</v>
      </c>
      <c r="J201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t="s">
        <v>4</v>
      </c>
      <c r="E202" t="s">
        <v>8</v>
      </c>
      <c r="I202" t="s">
        <v>20834</v>
      </c>
      <c r="J20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t="s">
        <v>803</v>
      </c>
      <c r="E203" t="s">
        <v>8</v>
      </c>
      <c r="I203" t="s">
        <v>20837</v>
      </c>
      <c r="J203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t="s">
        <v>162</v>
      </c>
      <c r="E204" t="s">
        <v>21088</v>
      </c>
      <c r="F204" t="s">
        <v>21094</v>
      </c>
      <c r="I204" t="s">
        <v>20840</v>
      </c>
      <c r="J204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t="s">
        <v>162</v>
      </c>
      <c r="E205" t="s">
        <v>21088</v>
      </c>
      <c r="F205" t="s">
        <v>21094</v>
      </c>
      <c r="I205" t="s">
        <v>20843</v>
      </c>
      <c r="J20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t="s">
        <v>803</v>
      </c>
      <c r="E206" t="s">
        <v>8</v>
      </c>
      <c r="I206" t="s">
        <v>20846</v>
      </c>
      <c r="J20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t="s">
        <v>803</v>
      </c>
      <c r="E207" t="s">
        <v>8</v>
      </c>
      <c r="I207" t="s">
        <v>20849</v>
      </c>
      <c r="J20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t="s">
        <v>803</v>
      </c>
      <c r="E208" t="s">
        <v>8</v>
      </c>
      <c r="I208" t="s">
        <v>20852</v>
      </c>
      <c r="J20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t="s">
        <v>803</v>
      </c>
      <c r="E209" t="s">
        <v>8</v>
      </c>
      <c r="I209" t="s">
        <v>21344</v>
      </c>
      <c r="J209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t="s">
        <v>775</v>
      </c>
      <c r="E210" t="s">
        <v>646</v>
      </c>
      <c r="I210" t="s">
        <v>21347</v>
      </c>
      <c r="J210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t="s">
        <v>21595</v>
      </c>
      <c r="E211" t="s">
        <v>646</v>
      </c>
      <c r="I211" t="s">
        <v>21350</v>
      </c>
      <c r="J211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t="s">
        <v>803</v>
      </c>
      <c r="E212" t="s">
        <v>8</v>
      </c>
      <c r="I212" t="s">
        <v>21353</v>
      </c>
      <c r="J21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t="s">
        <v>803</v>
      </c>
      <c r="E213" t="s">
        <v>8</v>
      </c>
      <c r="I213" t="s">
        <v>21356</v>
      </c>
      <c r="J213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t="s">
        <v>775</v>
      </c>
      <c r="E214" t="s">
        <v>646</v>
      </c>
      <c r="I214" t="s">
        <v>21786</v>
      </c>
      <c r="J214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t="s">
        <v>3371</v>
      </c>
      <c r="E215" t="s">
        <v>86</v>
      </c>
      <c r="I215" t="s">
        <v>21789</v>
      </c>
      <c r="J2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t="s">
        <v>803</v>
      </c>
      <c r="E216" t="s">
        <v>8</v>
      </c>
      <c r="I216" t="s">
        <v>21792</v>
      </c>
      <c r="J2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t="s">
        <v>803</v>
      </c>
      <c r="E217" t="s">
        <v>8</v>
      </c>
      <c r="I217" t="s">
        <v>21795</v>
      </c>
      <c r="J2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t="s">
        <v>803</v>
      </c>
      <c r="E218" t="s">
        <v>8</v>
      </c>
      <c r="I218" t="s">
        <v>21798</v>
      </c>
      <c r="J2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t="s">
        <v>803</v>
      </c>
      <c r="E219" t="s">
        <v>8</v>
      </c>
      <c r="I219" t="s">
        <v>21801</v>
      </c>
      <c r="J219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t="s">
        <v>803</v>
      </c>
      <c r="E220" t="s">
        <v>8</v>
      </c>
      <c r="I220" t="s">
        <v>22310</v>
      </c>
      <c r="J220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t="s">
        <v>304</v>
      </c>
      <c r="E221" t="s">
        <v>8107</v>
      </c>
      <c r="I221" t="s">
        <v>22313</v>
      </c>
      <c r="J221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t="s">
        <v>803</v>
      </c>
      <c r="E222" t="s">
        <v>8</v>
      </c>
      <c r="I222" t="s">
        <v>22316</v>
      </c>
      <c r="J2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t="s">
        <v>803</v>
      </c>
      <c r="E223" t="s">
        <v>8</v>
      </c>
      <c r="I223" t="s">
        <v>22319</v>
      </c>
      <c r="J223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t="s">
        <v>803</v>
      </c>
      <c r="E224" t="s">
        <v>8</v>
      </c>
      <c r="I224" t="s">
        <v>22322</v>
      </c>
      <c r="J224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t="s">
        <v>803</v>
      </c>
      <c r="E225" t="s">
        <v>8</v>
      </c>
      <c r="I225" t="s">
        <v>22325</v>
      </c>
      <c r="J2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t="s">
        <v>23069</v>
      </c>
      <c r="E226" t="s">
        <v>86</v>
      </c>
      <c r="I226" t="s">
        <v>23034</v>
      </c>
      <c r="J22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t="s">
        <v>803</v>
      </c>
      <c r="E227" t="s">
        <v>8</v>
      </c>
      <c r="I227" t="s">
        <v>23037</v>
      </c>
      <c r="J22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t="s">
        <v>3371</v>
      </c>
      <c r="E228" t="s">
        <v>260</v>
      </c>
      <c r="I228" t="s">
        <v>23040</v>
      </c>
      <c r="J2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t="s">
        <v>803</v>
      </c>
      <c r="E229" t="s">
        <v>8</v>
      </c>
      <c r="I229" t="s">
        <v>23043</v>
      </c>
      <c r="J229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t="s">
        <v>803</v>
      </c>
      <c r="E230" t="s">
        <v>8</v>
      </c>
      <c r="I230" t="s">
        <v>23046</v>
      </c>
      <c r="J230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t="s">
        <v>803</v>
      </c>
      <c r="E231" t="s">
        <v>8</v>
      </c>
      <c r="I231" t="s">
        <v>23049</v>
      </c>
      <c r="J231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t="s">
        <v>3371</v>
      </c>
      <c r="E232" t="s">
        <v>86</v>
      </c>
      <c r="I232" t="s">
        <v>23446</v>
      </c>
      <c r="J23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t="s">
        <v>23696</v>
      </c>
      <c r="E233" t="s">
        <v>260</v>
      </c>
      <c r="I233" t="s">
        <v>23449</v>
      </c>
      <c r="J233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t="s">
        <v>803</v>
      </c>
      <c r="E234" t="s">
        <v>8</v>
      </c>
      <c r="I234" t="s">
        <v>23452</v>
      </c>
      <c r="J234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t="s">
        <v>3371</v>
      </c>
      <c r="E235" t="s">
        <v>86</v>
      </c>
      <c r="I235" t="s">
        <v>23455</v>
      </c>
      <c r="J23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t="s">
        <v>23696</v>
      </c>
      <c r="E236" t="s">
        <v>260</v>
      </c>
      <c r="I236" t="s">
        <v>23458</v>
      </c>
      <c r="J23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t="s">
        <v>4</v>
      </c>
      <c r="E237" t="s">
        <v>8</v>
      </c>
      <c r="I237" t="s">
        <v>23461</v>
      </c>
      <c r="J23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t="s">
        <v>4</v>
      </c>
      <c r="E238" t="s">
        <v>8</v>
      </c>
      <c r="I238" t="s">
        <v>23464</v>
      </c>
      <c r="J23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t="s">
        <v>4</v>
      </c>
      <c r="E239" t="s">
        <v>6606</v>
      </c>
      <c r="I239" t="s">
        <v>23467</v>
      </c>
      <c r="J239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t="s">
        <v>5972</v>
      </c>
      <c r="E240" t="s">
        <v>646</v>
      </c>
      <c r="I240" t="s">
        <v>23470</v>
      </c>
      <c r="J240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t="s">
        <v>4</v>
      </c>
      <c r="E241" t="s">
        <v>6606</v>
      </c>
      <c r="I241" t="s">
        <v>23473</v>
      </c>
      <c r="J241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t="s">
        <v>3371</v>
      </c>
      <c r="E242" t="s">
        <v>646</v>
      </c>
      <c r="I242" t="s">
        <v>23811</v>
      </c>
      <c r="J24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t="s">
        <v>4</v>
      </c>
      <c r="E243" t="s">
        <v>6606</v>
      </c>
      <c r="I243" t="s">
        <v>23814</v>
      </c>
      <c r="J243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t="s">
        <v>3371</v>
      </c>
      <c r="E244" t="s">
        <v>646</v>
      </c>
      <c r="I244" t="s">
        <v>23817</v>
      </c>
      <c r="J244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t="s">
        <v>803</v>
      </c>
      <c r="E245" t="s">
        <v>8</v>
      </c>
      <c r="I245" t="s">
        <v>23820</v>
      </c>
      <c r="J24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t="s">
        <v>803</v>
      </c>
      <c r="E246" t="s">
        <v>8</v>
      </c>
      <c r="I246" t="s">
        <v>23823</v>
      </c>
      <c r="J24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t="s">
        <v>803</v>
      </c>
      <c r="E247" t="s">
        <v>8</v>
      </c>
      <c r="I247" t="s">
        <v>23826</v>
      </c>
      <c r="J24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t="s">
        <v>3371</v>
      </c>
      <c r="E248" t="s">
        <v>646</v>
      </c>
      <c r="I248" t="s">
        <v>24288</v>
      </c>
      <c r="J24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t="s">
        <v>305</v>
      </c>
      <c r="E249" t="s">
        <v>86</v>
      </c>
      <c r="I249" t="s">
        <v>24291</v>
      </c>
      <c r="J249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t="s">
        <v>803</v>
      </c>
      <c r="E250" t="s">
        <v>8</v>
      </c>
      <c r="I250" t="s">
        <v>24294</v>
      </c>
      <c r="J250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t="s">
        <v>803</v>
      </c>
      <c r="E251" t="s">
        <v>8</v>
      </c>
      <c r="I251" t="s">
        <v>24297</v>
      </c>
      <c r="J251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t="s">
        <v>162</v>
      </c>
      <c r="E252" t="s">
        <v>22568</v>
      </c>
      <c r="F252" t="s">
        <v>58</v>
      </c>
      <c r="I252" t="s">
        <v>24558</v>
      </c>
      <c r="J25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t="s">
        <v>305</v>
      </c>
      <c r="E253" t="s">
        <v>86</v>
      </c>
      <c r="I253" t="s">
        <v>24561</v>
      </c>
      <c r="J253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t="s">
        <v>803</v>
      </c>
      <c r="E254" t="s">
        <v>8</v>
      </c>
      <c r="I254" t="s">
        <v>24564</v>
      </c>
      <c r="J254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t="s">
        <v>803</v>
      </c>
      <c r="E255" t="s">
        <v>8</v>
      </c>
      <c r="I255" t="s">
        <v>24567</v>
      </c>
      <c r="J25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t="s">
        <v>803</v>
      </c>
      <c r="E256" t="s">
        <v>8</v>
      </c>
      <c r="I256" t="s">
        <v>24570</v>
      </c>
      <c r="J25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t="s">
        <v>803</v>
      </c>
      <c r="E257" t="s">
        <v>8</v>
      </c>
      <c r="I257" t="s">
        <v>24573</v>
      </c>
      <c r="J25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t="s">
        <v>803</v>
      </c>
      <c r="E258" t="s">
        <v>8</v>
      </c>
      <c r="I258" t="s">
        <v>25183</v>
      </c>
      <c r="J25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t="s">
        <v>4</v>
      </c>
      <c r="E259" t="s">
        <v>8</v>
      </c>
      <c r="I259" t="s">
        <v>25482</v>
      </c>
      <c r="J259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t="s">
        <v>3371</v>
      </c>
      <c r="E260" t="s">
        <v>646</v>
      </c>
      <c r="I260" t="s">
        <v>25186</v>
      </c>
      <c r="J260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t="s">
        <v>3371</v>
      </c>
      <c r="E261" t="s">
        <v>86</v>
      </c>
      <c r="I261" t="s">
        <v>25189</v>
      </c>
      <c r="J261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t="s">
        <v>3371</v>
      </c>
      <c r="E262" t="s">
        <v>86</v>
      </c>
      <c r="I262" t="s">
        <v>25192</v>
      </c>
      <c r="J26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t="s">
        <v>803</v>
      </c>
      <c r="E263" t="s">
        <v>8</v>
      </c>
      <c r="I263" t="s">
        <v>25195</v>
      </c>
      <c r="J263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t="s">
        <v>803</v>
      </c>
      <c r="E264" t="s">
        <v>8</v>
      </c>
      <c r="I264" t="s">
        <v>25198</v>
      </c>
      <c r="J264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t="s">
        <v>803</v>
      </c>
      <c r="E265" t="s">
        <v>8</v>
      </c>
      <c r="I265" t="s">
        <v>25201</v>
      </c>
      <c r="J26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t="s">
        <v>803</v>
      </c>
      <c r="E266" t="s">
        <v>8</v>
      </c>
      <c r="I266" t="s">
        <v>25562</v>
      </c>
      <c r="J26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t="s">
        <v>803</v>
      </c>
      <c r="E267" t="s">
        <v>8</v>
      </c>
      <c r="I267" t="s">
        <v>25565</v>
      </c>
      <c r="J26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t="s">
        <v>803</v>
      </c>
      <c r="E268" t="s">
        <v>8</v>
      </c>
      <c r="I268" t="s">
        <v>25746</v>
      </c>
      <c r="J268" t="s">
        <v>4876</v>
      </c>
      <c r="K268" t="s">
        <v>25747</v>
      </c>
      <c r="L268" t="s">
        <v>25748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t="s">
        <v>162</v>
      </c>
      <c r="E269" t="s">
        <v>22568</v>
      </c>
      <c r="F269" t="s">
        <v>58</v>
      </c>
      <c r="H269" t="s">
        <v>4882</v>
      </c>
      <c r="I269" t="s">
        <v>25749</v>
      </c>
      <c r="J269" t="s">
        <v>4876</v>
      </c>
      <c r="K269" t="s">
        <v>25750</v>
      </c>
      <c r="L269" t="s">
        <v>25751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t="s">
        <v>4</v>
      </c>
      <c r="E270" t="s">
        <v>70</v>
      </c>
      <c r="I270" t="s">
        <v>25752</v>
      </c>
      <c r="J270" t="s">
        <v>4876</v>
      </c>
      <c r="K270" t="s">
        <v>25753</v>
      </c>
      <c r="L270" t="s">
        <v>25754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t="s">
        <v>803</v>
      </c>
      <c r="E271" t="s">
        <v>8</v>
      </c>
      <c r="I271" t="s">
        <v>25755</v>
      </c>
      <c r="J271" t="s">
        <v>4876</v>
      </c>
      <c r="K271" t="s">
        <v>25756</v>
      </c>
      <c r="L271" t="s">
        <v>25757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t="s">
        <v>3371</v>
      </c>
      <c r="E272" t="s">
        <v>86</v>
      </c>
      <c r="I272" t="s">
        <v>25758</v>
      </c>
      <c r="J272" t="s">
        <v>4876</v>
      </c>
      <c r="K272" t="s">
        <v>25759</v>
      </c>
      <c r="L272" t="s">
        <v>25760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t="s">
        <v>3371</v>
      </c>
      <c r="E273" t="s">
        <v>646</v>
      </c>
      <c r="I273" t="s">
        <v>25761</v>
      </c>
      <c r="J273" t="s">
        <v>4876</v>
      </c>
      <c r="K273" t="s">
        <v>25762</v>
      </c>
      <c r="L273" t="s">
        <v>25763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t="s">
        <v>803</v>
      </c>
      <c r="E274" t="s">
        <v>8</v>
      </c>
      <c r="I274" t="s">
        <v>25764</v>
      </c>
      <c r="J274" t="s">
        <v>4876</v>
      </c>
      <c r="K274" t="s">
        <v>25765</v>
      </c>
      <c r="L274" t="s">
        <v>25766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t="s">
        <v>3371</v>
      </c>
      <c r="E275" t="s">
        <v>86</v>
      </c>
      <c r="I275" t="s">
        <v>26374</v>
      </c>
      <c r="J275" t="s">
        <v>4876</v>
      </c>
      <c r="K275" t="s">
        <v>26375</v>
      </c>
      <c r="L275" t="s">
        <v>26376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t="s">
        <v>162</v>
      </c>
      <c r="E276" t="s">
        <v>26593</v>
      </c>
      <c r="F276" t="s">
        <v>26594</v>
      </c>
      <c r="H276" t="s">
        <v>26603</v>
      </c>
      <c r="I276" t="s">
        <v>26377</v>
      </c>
      <c r="J276" t="s">
        <v>4876</v>
      </c>
      <c r="K276" t="s">
        <v>26378</v>
      </c>
      <c r="L276" t="s">
        <v>26379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t="s">
        <v>3371</v>
      </c>
      <c r="E277" t="s">
        <v>646</v>
      </c>
      <c r="I277" t="s">
        <v>26380</v>
      </c>
      <c r="J277" t="s">
        <v>4876</v>
      </c>
      <c r="K277" t="s">
        <v>26381</v>
      </c>
      <c r="L277" t="s">
        <v>26382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t="s">
        <v>162</v>
      </c>
      <c r="E278" t="s">
        <v>26593</v>
      </c>
      <c r="F278" t="s">
        <v>26594</v>
      </c>
      <c r="H278" t="s">
        <v>5696</v>
      </c>
      <c r="I278" t="s">
        <v>26383</v>
      </c>
      <c r="J278" t="s">
        <v>4876</v>
      </c>
      <c r="K278" t="s">
        <v>26384</v>
      </c>
      <c r="L278" t="s">
        <v>26385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t="s">
        <v>3371</v>
      </c>
      <c r="E279" t="s">
        <v>86</v>
      </c>
      <c r="I279" t="s">
        <v>26386</v>
      </c>
      <c r="J279" t="s">
        <v>4876</v>
      </c>
      <c r="K279" t="s">
        <v>26387</v>
      </c>
      <c r="L279" t="s">
        <v>26388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t="s">
        <v>3371</v>
      </c>
      <c r="E280" t="s">
        <v>646</v>
      </c>
      <c r="I280" t="s">
        <v>26389</v>
      </c>
      <c r="J280" t="s">
        <v>4876</v>
      </c>
      <c r="K280" t="s">
        <v>26390</v>
      </c>
      <c r="L280" t="s">
        <v>26391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t="s">
        <v>162</v>
      </c>
      <c r="E281" t="s">
        <v>8107</v>
      </c>
      <c r="F281" t="s">
        <v>58</v>
      </c>
      <c r="I281" t="s">
        <v>26392</v>
      </c>
      <c r="J281" t="s">
        <v>4876</v>
      </c>
      <c r="K281" t="s">
        <v>26393</v>
      </c>
      <c r="L281" t="s">
        <v>26394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t="s">
        <v>162</v>
      </c>
      <c r="E282" t="s">
        <v>8107</v>
      </c>
      <c r="F282" t="s">
        <v>58</v>
      </c>
      <c r="I282" t="s">
        <v>26395</v>
      </c>
      <c r="J282" t="s">
        <v>4876</v>
      </c>
      <c r="K282" t="s">
        <v>26396</v>
      </c>
      <c r="L282" t="s">
        <v>26397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t="s">
        <v>162</v>
      </c>
      <c r="E283" t="s">
        <v>8107</v>
      </c>
      <c r="F283" t="s">
        <v>58</v>
      </c>
      <c r="I283" t="s">
        <v>26398</v>
      </c>
      <c r="J283" t="s">
        <v>4876</v>
      </c>
      <c r="K283" t="s">
        <v>26399</v>
      </c>
      <c r="L283" t="s">
        <v>26400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t="s">
        <v>162</v>
      </c>
      <c r="E284" t="s">
        <v>8107</v>
      </c>
      <c r="F284" t="s">
        <v>58</v>
      </c>
      <c r="I284" t="s">
        <v>26401</v>
      </c>
      <c r="J284" t="s">
        <v>4876</v>
      </c>
      <c r="K284" t="s">
        <v>26402</v>
      </c>
      <c r="L284" t="s">
        <v>26403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t="s">
        <v>162</v>
      </c>
      <c r="E285" t="s">
        <v>8107</v>
      </c>
      <c r="F285" t="s">
        <v>58</v>
      </c>
      <c r="I285" t="s">
        <v>26404</v>
      </c>
      <c r="J285" t="s">
        <v>4876</v>
      </c>
      <c r="K285" t="s">
        <v>26405</v>
      </c>
      <c r="L285" t="s">
        <v>26406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t="s">
        <v>304</v>
      </c>
      <c r="E286" t="s">
        <v>8107</v>
      </c>
      <c r="F286" t="s">
        <v>58</v>
      </c>
      <c r="H286" t="s">
        <v>26604</v>
      </c>
      <c r="I286" t="s">
        <v>26407</v>
      </c>
      <c r="J286" t="s">
        <v>4876</v>
      </c>
      <c r="K286" t="s">
        <v>26408</v>
      </c>
      <c r="L286" t="s">
        <v>26409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t="s">
        <v>803</v>
      </c>
      <c r="E287" t="s">
        <v>8</v>
      </c>
      <c r="I287" t="s">
        <v>26410</v>
      </c>
      <c r="J287" t="s">
        <v>4876</v>
      </c>
      <c r="K287" t="s">
        <v>26411</v>
      </c>
      <c r="L287" t="s">
        <v>26412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t="s">
        <v>803</v>
      </c>
      <c r="E288" t="s">
        <v>8</v>
      </c>
      <c r="I288" t="s">
        <v>26413</v>
      </c>
      <c r="J288" t="s">
        <v>4876</v>
      </c>
      <c r="K288" t="s">
        <v>26414</v>
      </c>
      <c r="L288" t="s">
        <v>26415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t="s">
        <v>26066</v>
      </c>
      <c r="E289" t="s">
        <v>21588</v>
      </c>
      <c r="F289" t="s">
        <v>263</v>
      </c>
      <c r="I289" t="s">
        <v>26416</v>
      </c>
      <c r="J289" t="s">
        <v>4876</v>
      </c>
      <c r="K289" t="s">
        <v>26417</v>
      </c>
      <c r="L289" t="s">
        <v>26418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t="s">
        <v>26066</v>
      </c>
      <c r="E290" t="s">
        <v>21588</v>
      </c>
      <c r="F290" t="s">
        <v>263</v>
      </c>
      <c r="I290" t="s">
        <v>26419</v>
      </c>
      <c r="J290" t="s">
        <v>4876</v>
      </c>
      <c r="K290" t="s">
        <v>26420</v>
      </c>
      <c r="L290" t="s">
        <v>26421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t="s">
        <v>26066</v>
      </c>
      <c r="E291" t="s">
        <v>21588</v>
      </c>
      <c r="F291" t="s">
        <v>263</v>
      </c>
      <c r="I291" t="s">
        <v>26422</v>
      </c>
      <c r="J291" t="s">
        <v>4876</v>
      </c>
      <c r="K291" t="s">
        <v>26423</v>
      </c>
      <c r="L291" t="s">
        <v>26424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t="s">
        <v>26066</v>
      </c>
      <c r="E292" t="s">
        <v>21588</v>
      </c>
      <c r="F292" t="s">
        <v>263</v>
      </c>
      <c r="I292" t="s">
        <v>26425</v>
      </c>
      <c r="J292" t="s">
        <v>4876</v>
      </c>
      <c r="K292" t="s">
        <v>26426</v>
      </c>
      <c r="L292" t="s">
        <v>26427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t="s">
        <v>26066</v>
      </c>
      <c r="E293" t="s">
        <v>21588</v>
      </c>
      <c r="F293" t="s">
        <v>263</v>
      </c>
      <c r="I293" t="s">
        <v>26428</v>
      </c>
      <c r="J293" t="s">
        <v>4876</v>
      </c>
      <c r="K293" t="s">
        <v>26429</v>
      </c>
      <c r="L293" t="s">
        <v>26430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t="s">
        <v>162</v>
      </c>
      <c r="E294" t="s">
        <v>1552</v>
      </c>
      <c r="F294" t="s">
        <v>6163</v>
      </c>
      <c r="H294" t="s">
        <v>5696</v>
      </c>
      <c r="I294" t="s">
        <v>26942</v>
      </c>
      <c r="J294" t="s">
        <v>4876</v>
      </c>
      <c r="K294" t="s">
        <v>26943</v>
      </c>
      <c r="L294" t="s">
        <v>26944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t="s">
        <v>304</v>
      </c>
      <c r="E295" t="s">
        <v>1552</v>
      </c>
      <c r="F295" t="s">
        <v>6163</v>
      </c>
      <c r="I295" t="s">
        <v>26945</v>
      </c>
      <c r="J295" t="s">
        <v>4876</v>
      </c>
      <c r="K295" t="s">
        <v>26946</v>
      </c>
      <c r="L295" t="s">
        <v>26947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t="s">
        <v>26069</v>
      </c>
      <c r="E296" t="s">
        <v>86</v>
      </c>
      <c r="I296" t="s">
        <v>26948</v>
      </c>
      <c r="J296" t="s">
        <v>4876</v>
      </c>
      <c r="K296" t="s">
        <v>26949</v>
      </c>
      <c r="L296" t="s">
        <v>26950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t="s">
        <v>26069</v>
      </c>
      <c r="E297" t="s">
        <v>86</v>
      </c>
      <c r="I297" t="s">
        <v>26951</v>
      </c>
      <c r="J297" t="s">
        <v>4876</v>
      </c>
      <c r="K297" t="s">
        <v>26952</v>
      </c>
      <c r="L297" t="s">
        <v>26953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t="s">
        <v>26069</v>
      </c>
      <c r="E298" t="s">
        <v>86</v>
      </c>
      <c r="I298" t="s">
        <v>26954</v>
      </c>
      <c r="J298" t="s">
        <v>4876</v>
      </c>
      <c r="K298" t="s">
        <v>26955</v>
      </c>
      <c r="L298" t="s">
        <v>26956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t="s">
        <v>803</v>
      </c>
      <c r="E299" t="s">
        <v>8</v>
      </c>
      <c r="I299" t="s">
        <v>26957</v>
      </c>
      <c r="J299" t="s">
        <v>4876</v>
      </c>
      <c r="K299" t="s">
        <v>26958</v>
      </c>
      <c r="L299" t="s">
        <v>26959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t="s">
        <v>803</v>
      </c>
      <c r="E300" t="s">
        <v>8</v>
      </c>
      <c r="I300" t="s">
        <v>26960</v>
      </c>
      <c r="J300" t="s">
        <v>4876</v>
      </c>
      <c r="K300" t="s">
        <v>26961</v>
      </c>
      <c r="L300" t="s">
        <v>26962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t="s">
        <v>305</v>
      </c>
      <c r="E301" t="s">
        <v>86</v>
      </c>
      <c r="I301" t="s">
        <v>26963</v>
      </c>
      <c r="J301" t="s">
        <v>4876</v>
      </c>
      <c r="K301" t="s">
        <v>26964</v>
      </c>
      <c r="L301" t="s">
        <v>26965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t="s">
        <v>803</v>
      </c>
      <c r="E302" t="s">
        <v>8</v>
      </c>
      <c r="I302" t="s">
        <v>26966</v>
      </c>
      <c r="J302" t="s">
        <v>4876</v>
      </c>
      <c r="K302" t="s">
        <v>26967</v>
      </c>
      <c r="L302" t="s">
        <v>26968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t="s">
        <v>803</v>
      </c>
      <c r="E303" t="s">
        <v>8</v>
      </c>
      <c r="I303" t="s">
        <v>26969</v>
      </c>
      <c r="J303" t="s">
        <v>4876</v>
      </c>
      <c r="K303" t="s">
        <v>26970</v>
      </c>
      <c r="L303" t="s">
        <v>26971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t="s">
        <v>803</v>
      </c>
      <c r="E304" t="s">
        <v>8</v>
      </c>
      <c r="I304" t="s">
        <v>26972</v>
      </c>
      <c r="J304" t="s">
        <v>4876</v>
      </c>
      <c r="K304" t="s">
        <v>26973</v>
      </c>
      <c r="L304" t="s">
        <v>26974</v>
      </c>
      <c r="M304" s="2" t="str">
        <f>HYPERLINK(склад2въезд1319202122237[[#This Row],[RelativePath]])</f>
        <v>11 Навес пилмат\GA3948333_5_20260708T203905Z.jpg</v>
      </c>
    </row>
  </sheetData>
  <conditionalFormatting sqref="D305:D315 E305:E318 G2:H304 D2:E304">
    <cfRule type="containsText" dxfId="933" priority="14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932" priority="13" operator="notContains" text="порожний">
      <formula>ISERROR(SEARCH("порожний",F2))</formula>
    </cfRule>
  </conditionalFormatting>
  <conditionalFormatting sqref="E2:E318">
    <cfRule type="containsText" dxfId="931" priority="11" operator="containsText" text="Газель базы">
      <formula>NOT(ISERROR(SEARCH("Газель базы",E2)))</formula>
    </cfRule>
    <cfRule type="containsText" dxfId="930" priority="12" operator="containsText" text="Погрузчик базы">
      <formula>NOT(ISERROR(SEARCH("Погрузчик базы",E2)))</formula>
    </cfRule>
  </conditionalFormatting>
  <conditionalFormatting sqref="E2:E318">
    <cfRule type="containsText" dxfId="929" priority="10" operator="containsText" text="Трактор базы">
      <formula>NOT(ISERROR(SEARCH("Трактор базы",E2)))</formula>
    </cfRule>
  </conditionalFormatting>
  <conditionalFormatting sqref="A2:C304">
    <cfRule type="expression" dxfId="928" priority="9">
      <formula>$A2="пн"</formula>
    </cfRule>
  </conditionalFormatting>
  <conditionalFormatting sqref="A2:C306">
    <cfRule type="expression" dxfId="927" priority="3">
      <formula>$A2="вс"</formula>
    </cfRule>
    <cfRule type="expression" dxfId="926" priority="4">
      <formula>$A2="сб"</formula>
    </cfRule>
    <cfRule type="expression" dxfId="925" priority="5">
      <formula>$A2="пт"</formula>
    </cfRule>
    <cfRule type="expression" dxfId="924" priority="6">
      <formula>$A2="чт"</formula>
    </cfRule>
    <cfRule type="expression" dxfId="923" priority="7">
      <formula>$A2="ср"</formula>
    </cfRule>
    <cfRule type="expression" dxfId="922" priority="8">
      <formula>$A2="вт"</formula>
    </cfRule>
  </conditionalFormatting>
  <conditionalFormatting sqref="D2:D315">
    <cfRule type="containsText" dxfId="9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9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30"/>
  <sheetViews>
    <sheetView zoomScale="90" zoomScaleNormal="90" workbookViewId="0">
      <pane ySplit="1" topLeftCell="A206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t="s">
        <v>4524</v>
      </c>
      <c r="I2" t="s">
        <v>8906</v>
      </c>
      <c r="J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t="s">
        <v>4</v>
      </c>
      <c r="E3" t="s">
        <v>8</v>
      </c>
      <c r="I3" t="s">
        <v>8909</v>
      </c>
      <c r="J3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t="s">
        <v>4524</v>
      </c>
      <c r="I4" t="s">
        <v>8912</v>
      </c>
      <c r="J4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t="s">
        <v>4524</v>
      </c>
      <c r="I5" t="s">
        <v>8915</v>
      </c>
      <c r="J5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t="s">
        <v>4524</v>
      </c>
      <c r="I6" t="s">
        <v>8918</v>
      </c>
      <c r="J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t="s">
        <v>4</v>
      </c>
      <c r="E7" t="s">
        <v>8</v>
      </c>
      <c r="I7" t="s">
        <v>8921</v>
      </c>
      <c r="J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t="s">
        <v>4524</v>
      </c>
      <c r="I8" t="s">
        <v>9377</v>
      </c>
      <c r="J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t="s">
        <v>4524</v>
      </c>
      <c r="I9" t="s">
        <v>9380</v>
      </c>
      <c r="J9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t="s">
        <v>4524</v>
      </c>
      <c r="I10" t="s">
        <v>9383</v>
      </c>
      <c r="J10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t="s">
        <v>4</v>
      </c>
      <c r="E11" t="s">
        <v>8</v>
      </c>
      <c r="I11" t="s">
        <v>9386</v>
      </c>
      <c r="J11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t="s">
        <v>4</v>
      </c>
      <c r="E12" t="s">
        <v>8</v>
      </c>
      <c r="I12" t="s">
        <v>9772</v>
      </c>
      <c r="J1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t="s">
        <v>9783</v>
      </c>
      <c r="I13" t="s">
        <v>9775</v>
      </c>
      <c r="J13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t="s">
        <v>4524</v>
      </c>
      <c r="I14" t="s">
        <v>9778</v>
      </c>
      <c r="J14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t="s">
        <v>4</v>
      </c>
      <c r="E15" t="s">
        <v>8</v>
      </c>
      <c r="I15" t="s">
        <v>9977</v>
      </c>
      <c r="J15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t="s">
        <v>4524</v>
      </c>
      <c r="I16" t="s">
        <v>9980</v>
      </c>
      <c r="J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t="s">
        <v>4524</v>
      </c>
      <c r="I17" t="s">
        <v>9983</v>
      </c>
      <c r="J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t="s">
        <v>4</v>
      </c>
      <c r="E18" t="s">
        <v>8</v>
      </c>
      <c r="I18" t="s">
        <v>9986</v>
      </c>
      <c r="J1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t="s">
        <v>4</v>
      </c>
      <c r="E19" t="s">
        <v>8</v>
      </c>
      <c r="I19" t="s">
        <v>9989</v>
      </c>
      <c r="J19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t="s">
        <v>4</v>
      </c>
      <c r="E20" t="s">
        <v>8</v>
      </c>
      <c r="I20" t="s">
        <v>10183</v>
      </c>
      <c r="J20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t="s">
        <v>4524</v>
      </c>
      <c r="I21" t="s">
        <v>10186</v>
      </c>
      <c r="J21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t="s">
        <v>4524</v>
      </c>
      <c r="I22" t="s">
        <v>10189</v>
      </c>
      <c r="J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t="s">
        <v>4524</v>
      </c>
      <c r="I23" t="s">
        <v>10192</v>
      </c>
      <c r="J23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t="s">
        <v>4524</v>
      </c>
      <c r="I24" t="s">
        <v>10195</v>
      </c>
      <c r="J24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t="s">
        <v>4</v>
      </c>
      <c r="E25" t="s">
        <v>8</v>
      </c>
      <c r="I25" t="s">
        <v>10198</v>
      </c>
      <c r="J25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t="s">
        <v>4524</v>
      </c>
      <c r="I26" t="s">
        <v>10201</v>
      </c>
      <c r="J2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t="s">
        <v>4</v>
      </c>
      <c r="E27" t="s">
        <v>8</v>
      </c>
      <c r="I27" t="s">
        <v>10445</v>
      </c>
      <c r="J2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t="s">
        <v>4524</v>
      </c>
      <c r="I28" t="s">
        <v>10448</v>
      </c>
      <c r="J2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t="s">
        <v>4</v>
      </c>
      <c r="E29" t="s">
        <v>8</v>
      </c>
      <c r="I29" t="s">
        <v>10451</v>
      </c>
      <c r="J29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t="s">
        <v>4</v>
      </c>
      <c r="E30" t="s">
        <v>8</v>
      </c>
      <c r="I30" t="s">
        <v>11231</v>
      </c>
      <c r="J30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t="s">
        <v>4524</v>
      </c>
      <c r="I31" t="s">
        <v>11234</v>
      </c>
      <c r="J31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t="s">
        <v>4524</v>
      </c>
      <c r="I32" t="s">
        <v>11237</v>
      </c>
      <c r="J3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t="s">
        <v>4524</v>
      </c>
      <c r="I33" t="s">
        <v>11240</v>
      </c>
      <c r="J33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t="s">
        <v>4524</v>
      </c>
      <c r="I34" t="s">
        <v>11243</v>
      </c>
      <c r="J34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t="s">
        <v>4524</v>
      </c>
      <c r="I35" t="s">
        <v>11246</v>
      </c>
      <c r="J35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t="s">
        <v>4524</v>
      </c>
      <c r="I36" t="s">
        <v>11249</v>
      </c>
      <c r="J3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t="s">
        <v>4</v>
      </c>
      <c r="E37" t="s">
        <v>8</v>
      </c>
      <c r="I37" t="s">
        <v>11252</v>
      </c>
      <c r="J3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t="s">
        <v>4</v>
      </c>
      <c r="E38" t="s">
        <v>8</v>
      </c>
      <c r="I38" t="s">
        <v>11255</v>
      </c>
      <c r="J3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t="s">
        <v>4</v>
      </c>
      <c r="E39" t="s">
        <v>8</v>
      </c>
      <c r="I39" t="s">
        <v>11925</v>
      </c>
      <c r="J39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t="s">
        <v>4</v>
      </c>
      <c r="E40" t="s">
        <v>8</v>
      </c>
      <c r="I40" t="s">
        <v>11928</v>
      </c>
      <c r="J40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t="s">
        <v>4</v>
      </c>
      <c r="E41" t="s">
        <v>8</v>
      </c>
      <c r="I41" t="s">
        <v>11931</v>
      </c>
      <c r="J41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t="s">
        <v>4</v>
      </c>
      <c r="E42" t="s">
        <v>8</v>
      </c>
      <c r="I42" t="s">
        <v>11934</v>
      </c>
      <c r="J4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t="s">
        <v>4</v>
      </c>
      <c r="E43" t="s">
        <v>8</v>
      </c>
      <c r="I43" t="s">
        <v>11937</v>
      </c>
      <c r="J43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t="s">
        <v>4</v>
      </c>
      <c r="E44" t="s">
        <v>8</v>
      </c>
      <c r="I44" t="s">
        <v>11940</v>
      </c>
      <c r="J44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t="s">
        <v>4</v>
      </c>
      <c r="E45" t="s">
        <v>8</v>
      </c>
      <c r="I45" t="s">
        <v>11943</v>
      </c>
      <c r="J45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t="s">
        <v>4</v>
      </c>
      <c r="E46" t="s">
        <v>8</v>
      </c>
      <c r="I46" t="s">
        <v>11946</v>
      </c>
      <c r="J4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t="s">
        <v>4</v>
      </c>
      <c r="E47" t="s">
        <v>8</v>
      </c>
      <c r="I47" t="s">
        <v>11949</v>
      </c>
      <c r="J4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t="s">
        <v>4</v>
      </c>
      <c r="E48" t="s">
        <v>8</v>
      </c>
      <c r="I48" t="s">
        <v>12535</v>
      </c>
      <c r="J4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t="s">
        <v>4</v>
      </c>
      <c r="E49" t="s">
        <v>8</v>
      </c>
      <c r="I49" t="s">
        <v>12538</v>
      </c>
      <c r="J49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t="s">
        <v>4</v>
      </c>
      <c r="E50" t="s">
        <v>8</v>
      </c>
      <c r="I50" t="s">
        <v>12541</v>
      </c>
      <c r="J50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t="s">
        <v>4</v>
      </c>
      <c r="E51" t="s">
        <v>8</v>
      </c>
      <c r="I51" t="s">
        <v>12544</v>
      </c>
      <c r="J51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t="s">
        <v>4</v>
      </c>
      <c r="E52" t="s">
        <v>8</v>
      </c>
      <c r="I52" t="s">
        <v>12547</v>
      </c>
      <c r="J5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t="s">
        <v>4</v>
      </c>
      <c r="E53" t="s">
        <v>8</v>
      </c>
      <c r="I53" t="s">
        <v>12800</v>
      </c>
      <c r="J53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t="s">
        <v>4</v>
      </c>
      <c r="E54" t="s">
        <v>8</v>
      </c>
      <c r="I54" t="s">
        <v>12803</v>
      </c>
      <c r="J54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t="s">
        <v>4</v>
      </c>
      <c r="E55" t="s">
        <v>8</v>
      </c>
      <c r="I55" t="s">
        <v>12806</v>
      </c>
      <c r="J55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t="s">
        <v>4</v>
      </c>
      <c r="E56" t="s">
        <v>8</v>
      </c>
      <c r="I56" t="s">
        <v>12809</v>
      </c>
      <c r="J5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t="s">
        <v>4</v>
      </c>
      <c r="E57" t="s">
        <v>8</v>
      </c>
      <c r="I57" t="s">
        <v>13235</v>
      </c>
      <c r="J5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t="s">
        <v>4</v>
      </c>
      <c r="E58" t="s">
        <v>8</v>
      </c>
      <c r="I58" t="s">
        <v>13238</v>
      </c>
      <c r="J5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t="s">
        <v>4</v>
      </c>
      <c r="E59" t="s">
        <v>8</v>
      </c>
      <c r="I59" t="s">
        <v>13241</v>
      </c>
      <c r="J59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t="s">
        <v>4</v>
      </c>
      <c r="E60" t="s">
        <v>8</v>
      </c>
      <c r="I60" t="s">
        <v>13244</v>
      </c>
      <c r="J60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t="s">
        <v>4</v>
      </c>
      <c r="E61" t="s">
        <v>8</v>
      </c>
      <c r="I61" t="s">
        <v>13247</v>
      </c>
      <c r="J61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t="s">
        <v>4</v>
      </c>
      <c r="E62" t="s">
        <v>8</v>
      </c>
      <c r="I62" t="s">
        <v>13275</v>
      </c>
      <c r="J6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t="s">
        <v>4</v>
      </c>
      <c r="E63" t="s">
        <v>8</v>
      </c>
      <c r="I63" t="s">
        <v>13278</v>
      </c>
      <c r="J63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t="s">
        <v>4</v>
      </c>
      <c r="E64" t="s">
        <v>8</v>
      </c>
      <c r="I64" t="s">
        <v>13281</v>
      </c>
      <c r="J64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t="s">
        <v>4</v>
      </c>
      <c r="E65" t="s">
        <v>8</v>
      </c>
      <c r="I65" t="s">
        <v>13284</v>
      </c>
      <c r="J65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t="s">
        <v>4</v>
      </c>
      <c r="E66" t="s">
        <v>8</v>
      </c>
      <c r="I66" t="s">
        <v>13287</v>
      </c>
      <c r="J6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t="s">
        <v>4</v>
      </c>
      <c r="E67" t="s">
        <v>8</v>
      </c>
      <c r="I67" t="s">
        <v>13788</v>
      </c>
      <c r="J6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t="s">
        <v>4</v>
      </c>
      <c r="E68" t="s">
        <v>8</v>
      </c>
      <c r="I68" t="s">
        <v>13791</v>
      </c>
      <c r="J6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t="s">
        <v>4</v>
      </c>
      <c r="E69" t="s">
        <v>8</v>
      </c>
      <c r="I69" t="s">
        <v>13794</v>
      </c>
      <c r="J69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t="s">
        <v>4</v>
      </c>
      <c r="E70" t="s">
        <v>8</v>
      </c>
      <c r="I70" t="s">
        <v>13797</v>
      </c>
      <c r="J70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t="s">
        <v>4</v>
      </c>
      <c r="E71" t="s">
        <v>8</v>
      </c>
      <c r="I71" t="s">
        <v>13800</v>
      </c>
      <c r="J71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t="s">
        <v>4</v>
      </c>
      <c r="E72" t="s">
        <v>8</v>
      </c>
      <c r="I72" t="s">
        <v>13803</v>
      </c>
      <c r="J7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t="s">
        <v>4</v>
      </c>
      <c r="E73" t="s">
        <v>8</v>
      </c>
      <c r="I73" t="s">
        <v>13806</v>
      </c>
      <c r="J73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t="s">
        <v>4</v>
      </c>
      <c r="E74" t="s">
        <v>8</v>
      </c>
      <c r="I74" t="s">
        <v>14183</v>
      </c>
      <c r="J74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t="s">
        <v>4</v>
      </c>
      <c r="E75" t="s">
        <v>8</v>
      </c>
      <c r="I75" t="s">
        <v>14186</v>
      </c>
      <c r="J75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t="s">
        <v>4</v>
      </c>
      <c r="E76" t="s">
        <v>8</v>
      </c>
      <c r="I76" t="s">
        <v>14189</v>
      </c>
      <c r="J7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t="s">
        <v>4</v>
      </c>
      <c r="E77" t="s">
        <v>8</v>
      </c>
      <c r="I77" t="s">
        <v>14192</v>
      </c>
      <c r="J7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t="s">
        <v>4</v>
      </c>
      <c r="E78" t="s">
        <v>8</v>
      </c>
      <c r="I78" t="s">
        <v>14195</v>
      </c>
      <c r="J7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t="s">
        <v>4</v>
      </c>
      <c r="E79" t="s">
        <v>8</v>
      </c>
      <c r="I79" t="s">
        <v>14198</v>
      </c>
      <c r="J79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t="s">
        <v>4</v>
      </c>
      <c r="E80" t="s">
        <v>8</v>
      </c>
      <c r="I80" t="s">
        <v>14201</v>
      </c>
      <c r="J80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t="s">
        <v>4</v>
      </c>
      <c r="E81" t="s">
        <v>8</v>
      </c>
      <c r="I81" t="s">
        <v>14204</v>
      </c>
      <c r="J81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t="s">
        <v>4</v>
      </c>
      <c r="E82" t="s">
        <v>8</v>
      </c>
      <c r="I82" t="s">
        <v>14207</v>
      </c>
      <c r="J8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t="s">
        <v>4</v>
      </c>
      <c r="E83" t="s">
        <v>8</v>
      </c>
      <c r="I83" t="s">
        <v>14791</v>
      </c>
      <c r="J83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t="s">
        <v>4</v>
      </c>
      <c r="E84" t="s">
        <v>8</v>
      </c>
      <c r="I84" t="s">
        <v>14794</v>
      </c>
      <c r="J84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t="s">
        <v>4</v>
      </c>
      <c r="E85" t="s">
        <v>8</v>
      </c>
      <c r="I85" t="s">
        <v>14797</v>
      </c>
      <c r="J85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t="s">
        <v>4</v>
      </c>
      <c r="E86" t="s">
        <v>8</v>
      </c>
      <c r="I86" t="s">
        <v>14800</v>
      </c>
      <c r="J8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t="s">
        <v>4</v>
      </c>
      <c r="E87" t="s">
        <v>8</v>
      </c>
      <c r="I87" t="s">
        <v>14803</v>
      </c>
      <c r="J8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t="s">
        <v>4</v>
      </c>
      <c r="E88" t="s">
        <v>8</v>
      </c>
      <c r="I88" t="s">
        <v>14806</v>
      </c>
      <c r="J8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t="s">
        <v>4</v>
      </c>
      <c r="E89" t="s">
        <v>8</v>
      </c>
      <c r="I89" t="s">
        <v>14809</v>
      </c>
      <c r="J89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t="s">
        <v>4</v>
      </c>
      <c r="E90" t="s">
        <v>8</v>
      </c>
      <c r="I90" t="s">
        <v>15292</v>
      </c>
      <c r="J90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t="s">
        <v>4</v>
      </c>
      <c r="E91" t="s">
        <v>8</v>
      </c>
      <c r="I91" t="s">
        <v>15295</v>
      </c>
      <c r="J91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t="s">
        <v>4</v>
      </c>
      <c r="E92" t="s">
        <v>8</v>
      </c>
      <c r="I92" t="s">
        <v>15746</v>
      </c>
      <c r="J9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t="s">
        <v>4</v>
      </c>
      <c r="E93" t="s">
        <v>8</v>
      </c>
      <c r="I93" t="s">
        <v>15749</v>
      </c>
      <c r="J93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t="s">
        <v>4</v>
      </c>
      <c r="E94" t="s">
        <v>8</v>
      </c>
      <c r="I94" t="s">
        <v>15752</v>
      </c>
      <c r="J94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t="s">
        <v>4</v>
      </c>
      <c r="E95" t="s">
        <v>8</v>
      </c>
      <c r="I95" t="s">
        <v>15755</v>
      </c>
      <c r="J95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t="s">
        <v>4</v>
      </c>
      <c r="E96" t="s">
        <v>8</v>
      </c>
      <c r="I96" t="s">
        <v>15758</v>
      </c>
      <c r="J9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t="s">
        <v>4</v>
      </c>
      <c r="E97" t="s">
        <v>15043</v>
      </c>
      <c r="I97" t="s">
        <v>15761</v>
      </c>
      <c r="J9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t="s">
        <v>4</v>
      </c>
      <c r="E98" t="s">
        <v>15043</v>
      </c>
      <c r="I98" t="s">
        <v>15764</v>
      </c>
      <c r="J9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t="s">
        <v>4</v>
      </c>
      <c r="E99" t="s">
        <v>15043</v>
      </c>
      <c r="I99" t="s">
        <v>15767</v>
      </c>
      <c r="J99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t="s">
        <v>4</v>
      </c>
      <c r="E100" t="s">
        <v>8</v>
      </c>
      <c r="I100" t="s">
        <v>15770</v>
      </c>
      <c r="J100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t="s">
        <v>4</v>
      </c>
      <c r="E101" t="s">
        <v>14373</v>
      </c>
      <c r="I101" t="s">
        <v>15773</v>
      </c>
      <c r="J101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t="s">
        <v>803</v>
      </c>
      <c r="E102" t="s">
        <v>8</v>
      </c>
      <c r="I102" t="s">
        <v>15991</v>
      </c>
      <c r="J10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t="s">
        <v>4</v>
      </c>
      <c r="E103" t="s">
        <v>8</v>
      </c>
      <c r="I103" t="s">
        <v>16187</v>
      </c>
      <c r="J103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t="s">
        <v>4</v>
      </c>
      <c r="E104" t="s">
        <v>15043</v>
      </c>
      <c r="I104" t="s">
        <v>16190</v>
      </c>
      <c r="J104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t="s">
        <v>4</v>
      </c>
      <c r="E105" t="s">
        <v>8</v>
      </c>
      <c r="I105" t="s">
        <v>16193</v>
      </c>
      <c r="J105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t="s">
        <v>4</v>
      </c>
      <c r="E106" t="s">
        <v>8</v>
      </c>
      <c r="I106" t="s">
        <v>16551</v>
      </c>
      <c r="J10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t="s">
        <v>4</v>
      </c>
      <c r="E107" t="s">
        <v>8</v>
      </c>
      <c r="I107" t="s">
        <v>16554</v>
      </c>
      <c r="J10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t="s">
        <v>4</v>
      </c>
      <c r="E108" t="s">
        <v>8</v>
      </c>
      <c r="I108" t="s">
        <v>16557</v>
      </c>
      <c r="J10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t="s">
        <v>4</v>
      </c>
      <c r="E109" t="s">
        <v>8</v>
      </c>
      <c r="I109" t="s">
        <v>16560</v>
      </c>
      <c r="J109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t="s">
        <v>4</v>
      </c>
      <c r="E110" t="s">
        <v>8</v>
      </c>
      <c r="I110" t="s">
        <v>16563</v>
      </c>
      <c r="J110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t="s">
        <v>4</v>
      </c>
      <c r="E111" t="s">
        <v>8</v>
      </c>
      <c r="I111" t="s">
        <v>16908</v>
      </c>
      <c r="J111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t="s">
        <v>4</v>
      </c>
      <c r="E112" t="s">
        <v>8</v>
      </c>
      <c r="I112" t="s">
        <v>16911</v>
      </c>
      <c r="J11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t="s">
        <v>803</v>
      </c>
      <c r="E113" t="s">
        <v>8</v>
      </c>
      <c r="I113" t="s">
        <v>17015</v>
      </c>
      <c r="J113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t="s">
        <v>803</v>
      </c>
      <c r="E114" t="s">
        <v>8</v>
      </c>
      <c r="I114" t="s">
        <v>17018</v>
      </c>
      <c r="J114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t="s">
        <v>4</v>
      </c>
      <c r="E115" t="s">
        <v>8</v>
      </c>
      <c r="I115" t="s">
        <v>17310</v>
      </c>
      <c r="J115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t="s">
        <v>4</v>
      </c>
      <c r="E116" t="s">
        <v>8</v>
      </c>
      <c r="I116" t="s">
        <v>17313</v>
      </c>
      <c r="J1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t="s">
        <v>4</v>
      </c>
      <c r="E117" t="s">
        <v>3240</v>
      </c>
      <c r="I117" t="s">
        <v>17687</v>
      </c>
      <c r="J1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t="s">
        <v>4</v>
      </c>
      <c r="E118" t="s">
        <v>8</v>
      </c>
      <c r="I118" t="s">
        <v>17690</v>
      </c>
      <c r="J11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t="s">
        <v>4</v>
      </c>
      <c r="E119" t="s">
        <v>14373</v>
      </c>
      <c r="I119" t="s">
        <v>17693</v>
      </c>
      <c r="J119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t="s">
        <v>4</v>
      </c>
      <c r="E120" t="s">
        <v>3240</v>
      </c>
      <c r="I120" t="s">
        <v>17696</v>
      </c>
      <c r="J120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t="s">
        <v>4</v>
      </c>
      <c r="E121" t="s">
        <v>8</v>
      </c>
      <c r="I121" t="s">
        <v>17699</v>
      </c>
      <c r="J121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t="s">
        <v>4</v>
      </c>
      <c r="E122" t="s">
        <v>14373</v>
      </c>
      <c r="I122" t="s">
        <v>17702</v>
      </c>
      <c r="J1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t="s">
        <v>4</v>
      </c>
      <c r="E123" t="s">
        <v>6606</v>
      </c>
      <c r="I123" t="s">
        <v>17705</v>
      </c>
      <c r="J123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t="s">
        <v>4</v>
      </c>
      <c r="E124" t="s">
        <v>8</v>
      </c>
      <c r="I124" t="s">
        <v>17708</v>
      </c>
      <c r="J124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t="s">
        <v>4</v>
      </c>
      <c r="E125" t="s">
        <v>8</v>
      </c>
      <c r="I125" t="s">
        <v>17711</v>
      </c>
      <c r="J125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t="s">
        <v>4</v>
      </c>
      <c r="E126" t="s">
        <v>8</v>
      </c>
      <c r="I126" t="s">
        <v>17714</v>
      </c>
      <c r="J12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t="s">
        <v>4</v>
      </c>
      <c r="E127" t="s">
        <v>8</v>
      </c>
      <c r="I127" t="s">
        <v>17717</v>
      </c>
      <c r="J12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t="s">
        <v>18010</v>
      </c>
      <c r="I128" t="s">
        <v>17720</v>
      </c>
      <c r="J12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t="s">
        <v>4</v>
      </c>
      <c r="E129" t="s">
        <v>8</v>
      </c>
      <c r="I129" t="s">
        <v>17723</v>
      </c>
      <c r="J129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t="s">
        <v>4</v>
      </c>
      <c r="E130" t="s">
        <v>8</v>
      </c>
      <c r="I130" t="s">
        <v>18331</v>
      </c>
      <c r="J130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t="s">
        <v>4</v>
      </c>
      <c r="E131" t="s">
        <v>162</v>
      </c>
      <c r="I131" t="s">
        <v>18334</v>
      </c>
      <c r="J131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t="s">
        <v>4</v>
      </c>
      <c r="E132" t="s">
        <v>162</v>
      </c>
      <c r="I132" t="s">
        <v>18337</v>
      </c>
      <c r="J13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t="s">
        <v>4</v>
      </c>
      <c r="E133" t="s">
        <v>162</v>
      </c>
      <c r="I133" t="s">
        <v>18340</v>
      </c>
      <c r="J133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t="s">
        <v>4</v>
      </c>
      <c r="E134" t="s">
        <v>162</v>
      </c>
      <c r="I134" t="s">
        <v>18343</v>
      </c>
      <c r="J134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t="s">
        <v>4</v>
      </c>
      <c r="E135" t="s">
        <v>162</v>
      </c>
      <c r="I135" t="s">
        <v>18346</v>
      </c>
      <c r="J135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t="s">
        <v>4</v>
      </c>
      <c r="E136" t="s">
        <v>6606</v>
      </c>
      <c r="I136" t="s">
        <v>18349</v>
      </c>
      <c r="J13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t="s">
        <v>4</v>
      </c>
      <c r="E137" t="s">
        <v>8</v>
      </c>
      <c r="I137" t="s">
        <v>18352</v>
      </c>
      <c r="J13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t="s">
        <v>4</v>
      </c>
      <c r="E138" t="s">
        <v>8</v>
      </c>
      <c r="I138" t="s">
        <v>18355</v>
      </c>
      <c r="J13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t="s">
        <v>162</v>
      </c>
      <c r="E139" t="s">
        <v>1552</v>
      </c>
      <c r="F139" t="s">
        <v>130</v>
      </c>
      <c r="I139" t="s">
        <v>18358</v>
      </c>
      <c r="J139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t="s">
        <v>162</v>
      </c>
      <c r="E140" t="s">
        <v>1552</v>
      </c>
      <c r="F140" t="s">
        <v>130</v>
      </c>
      <c r="I140" t="s">
        <v>18361</v>
      </c>
      <c r="J140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t="s">
        <v>162</v>
      </c>
      <c r="E141" t="s">
        <v>1552</v>
      </c>
      <c r="F141" t="s">
        <v>130</v>
      </c>
      <c r="I141" t="s">
        <v>18364</v>
      </c>
      <c r="J141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t="s">
        <v>4</v>
      </c>
      <c r="E142" t="s">
        <v>8</v>
      </c>
      <c r="I142" t="s">
        <v>18367</v>
      </c>
      <c r="J14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t="s">
        <v>4</v>
      </c>
      <c r="E143" t="s">
        <v>8</v>
      </c>
      <c r="I143" t="s">
        <v>18939</v>
      </c>
      <c r="J143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t="s">
        <v>803</v>
      </c>
      <c r="E144" t="s">
        <v>8</v>
      </c>
      <c r="I144" t="s">
        <v>18942</v>
      </c>
      <c r="J144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t="s">
        <v>803</v>
      </c>
      <c r="E145" t="s">
        <v>8</v>
      </c>
      <c r="I145" t="s">
        <v>18945</v>
      </c>
      <c r="J145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t="s">
        <v>224</v>
      </c>
      <c r="I146" t="s">
        <v>19304</v>
      </c>
      <c r="J14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t="s">
        <v>18010</v>
      </c>
      <c r="I147" t="s">
        <v>19307</v>
      </c>
      <c r="J14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t="s">
        <v>4</v>
      </c>
      <c r="E148" t="s">
        <v>8</v>
      </c>
      <c r="I148" t="s">
        <v>19310</v>
      </c>
      <c r="J14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t="s">
        <v>4</v>
      </c>
      <c r="E149" t="s">
        <v>8</v>
      </c>
      <c r="I149" t="s">
        <v>19613</v>
      </c>
      <c r="J149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t="s">
        <v>162</v>
      </c>
      <c r="F150" t="s">
        <v>1555</v>
      </c>
      <c r="I150" t="s">
        <v>19616</v>
      </c>
      <c r="J150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t="s">
        <v>162</v>
      </c>
      <c r="F151" t="s">
        <v>1555</v>
      </c>
      <c r="I151" t="s">
        <v>19619</v>
      </c>
      <c r="J151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t="s">
        <v>4</v>
      </c>
      <c r="E152" t="s">
        <v>8</v>
      </c>
      <c r="I152" t="s">
        <v>19622</v>
      </c>
      <c r="J15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t="s">
        <v>4</v>
      </c>
      <c r="E153" t="s">
        <v>8</v>
      </c>
      <c r="I153" t="s">
        <v>19625</v>
      </c>
      <c r="J153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t="s">
        <v>4</v>
      </c>
      <c r="E154" t="s">
        <v>8</v>
      </c>
      <c r="I154" t="s">
        <v>19628</v>
      </c>
      <c r="J154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t="s">
        <v>4</v>
      </c>
      <c r="E155" t="s">
        <v>8</v>
      </c>
      <c r="I155" t="s">
        <v>19631</v>
      </c>
      <c r="J155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t="s">
        <v>803</v>
      </c>
      <c r="E156" t="s">
        <v>8</v>
      </c>
      <c r="I156" t="s">
        <v>19879</v>
      </c>
      <c r="J15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t="s">
        <v>803</v>
      </c>
      <c r="E157" t="s">
        <v>8</v>
      </c>
      <c r="I157" t="s">
        <v>19882</v>
      </c>
      <c r="J15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t="s">
        <v>4</v>
      </c>
      <c r="E158" t="s">
        <v>20480</v>
      </c>
      <c r="I158" t="s">
        <v>20268</v>
      </c>
      <c r="J15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t="s">
        <v>4</v>
      </c>
      <c r="E159" t="s">
        <v>3240</v>
      </c>
      <c r="I159" t="s">
        <v>20272</v>
      </c>
      <c r="J159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t="s">
        <v>3371</v>
      </c>
      <c r="E160" t="s">
        <v>646</v>
      </c>
      <c r="I160" t="s">
        <v>20275</v>
      </c>
      <c r="J160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t="s">
        <v>20481</v>
      </c>
      <c r="E161" t="s">
        <v>646</v>
      </c>
      <c r="I161" t="s">
        <v>20278</v>
      </c>
      <c r="J161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t="s">
        <v>4</v>
      </c>
      <c r="E162" t="s">
        <v>3240</v>
      </c>
      <c r="I162" t="s">
        <v>20281</v>
      </c>
      <c r="J16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t="s">
        <v>803</v>
      </c>
      <c r="E163" t="s">
        <v>8</v>
      </c>
      <c r="I163" t="s">
        <v>20284</v>
      </c>
      <c r="J163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t="s">
        <v>4</v>
      </c>
      <c r="E164" t="s">
        <v>20482</v>
      </c>
      <c r="I164" t="s">
        <v>20287</v>
      </c>
      <c r="J164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t="s">
        <v>4</v>
      </c>
      <c r="E165" t="s">
        <v>8</v>
      </c>
      <c r="I165" t="s">
        <v>20290</v>
      </c>
      <c r="J165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t="s">
        <v>20483</v>
      </c>
      <c r="E166" t="s">
        <v>3431</v>
      </c>
      <c r="I166" t="s">
        <v>20293</v>
      </c>
      <c r="J16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t="s">
        <v>20483</v>
      </c>
      <c r="E167" t="s">
        <v>3431</v>
      </c>
      <c r="I167" t="s">
        <v>20296</v>
      </c>
      <c r="J16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t="s">
        <v>20483</v>
      </c>
      <c r="E168" t="s">
        <v>3431</v>
      </c>
      <c r="I168" t="s">
        <v>20299</v>
      </c>
      <c r="J16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t="s">
        <v>803</v>
      </c>
      <c r="E169" t="s">
        <v>8</v>
      </c>
      <c r="I169" t="s">
        <v>20855</v>
      </c>
      <c r="J169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t="s">
        <v>803</v>
      </c>
      <c r="E170" t="s">
        <v>8</v>
      </c>
      <c r="I170" t="s">
        <v>20858</v>
      </c>
      <c r="J170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t="s">
        <v>4</v>
      </c>
      <c r="E171" t="s">
        <v>21095</v>
      </c>
      <c r="I171" t="s">
        <v>20861</v>
      </c>
      <c r="J171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t="s">
        <v>803</v>
      </c>
      <c r="E172" t="s">
        <v>8</v>
      </c>
      <c r="I172" t="s">
        <v>20864</v>
      </c>
      <c r="J17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t="s">
        <v>803</v>
      </c>
      <c r="E173" t="s">
        <v>3240</v>
      </c>
      <c r="I173" t="s">
        <v>20867</v>
      </c>
      <c r="J173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t="s">
        <v>803</v>
      </c>
      <c r="E174" t="s">
        <v>3240</v>
      </c>
      <c r="I174" t="s">
        <v>21359</v>
      </c>
      <c r="J174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t="s">
        <v>803</v>
      </c>
      <c r="E175" t="s">
        <v>8</v>
      </c>
      <c r="I175" t="s">
        <v>21362</v>
      </c>
      <c r="J175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t="s">
        <v>803</v>
      </c>
      <c r="E176" t="s">
        <v>8</v>
      </c>
      <c r="I176" t="s">
        <v>21998</v>
      </c>
      <c r="J17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t="s">
        <v>803</v>
      </c>
      <c r="E177" t="s">
        <v>3240</v>
      </c>
      <c r="I177" t="s">
        <v>21856</v>
      </c>
      <c r="J17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t="s">
        <v>803</v>
      </c>
      <c r="E178" t="s">
        <v>8</v>
      </c>
      <c r="I178" t="s">
        <v>21365</v>
      </c>
      <c r="J17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t="s">
        <v>803</v>
      </c>
      <c r="E179" t="s">
        <v>3240</v>
      </c>
      <c r="I179" t="s">
        <v>21860</v>
      </c>
      <c r="J179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t="s">
        <v>803</v>
      </c>
      <c r="E180" t="s">
        <v>8</v>
      </c>
      <c r="I180" t="s">
        <v>21863</v>
      </c>
      <c r="J180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t="s">
        <v>803</v>
      </c>
      <c r="E181" t="s">
        <v>8</v>
      </c>
      <c r="I181" t="s">
        <v>22328</v>
      </c>
      <c r="J181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t="s">
        <v>803</v>
      </c>
      <c r="E182" t="s">
        <v>8</v>
      </c>
      <c r="I182" t="s">
        <v>22331</v>
      </c>
      <c r="J18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t="s">
        <v>803</v>
      </c>
      <c r="E183" t="s">
        <v>8</v>
      </c>
      <c r="I183" t="s">
        <v>22334</v>
      </c>
      <c r="J183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t="s">
        <v>803</v>
      </c>
      <c r="E184" t="s">
        <v>8</v>
      </c>
      <c r="I184" t="s">
        <v>22862</v>
      </c>
      <c r="J184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t="s">
        <v>803</v>
      </c>
      <c r="E185" t="s">
        <v>3240</v>
      </c>
      <c r="I185" t="s">
        <v>22865</v>
      </c>
      <c r="J185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t="s">
        <v>803</v>
      </c>
      <c r="E186" t="s">
        <v>8</v>
      </c>
      <c r="I186" t="s">
        <v>22868</v>
      </c>
      <c r="J18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t="s">
        <v>803</v>
      </c>
      <c r="E187" t="s">
        <v>8</v>
      </c>
      <c r="I187" t="s">
        <v>22871</v>
      </c>
      <c r="J18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t="s">
        <v>803</v>
      </c>
      <c r="E188" t="s">
        <v>8</v>
      </c>
      <c r="I188" t="s">
        <v>23476</v>
      </c>
      <c r="J18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t="s">
        <v>803</v>
      </c>
      <c r="E189" t="s">
        <v>8</v>
      </c>
      <c r="I189" t="s">
        <v>23479</v>
      </c>
      <c r="J189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t="s">
        <v>23699</v>
      </c>
      <c r="E190" t="s">
        <v>260</v>
      </c>
      <c r="I190" t="s">
        <v>23482</v>
      </c>
      <c r="J190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t="s">
        <v>803</v>
      </c>
      <c r="E191" t="s">
        <v>8</v>
      </c>
      <c r="I191" t="s">
        <v>23485</v>
      </c>
      <c r="J191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t="s">
        <v>803</v>
      </c>
      <c r="E192" t="s">
        <v>6606</v>
      </c>
      <c r="I192" t="s">
        <v>23488</v>
      </c>
      <c r="J19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t="s">
        <v>305</v>
      </c>
      <c r="E193" t="s">
        <v>86</v>
      </c>
      <c r="I193" t="s">
        <v>23491</v>
      </c>
      <c r="J193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t="s">
        <v>803</v>
      </c>
      <c r="E194" t="s">
        <v>8</v>
      </c>
      <c r="I194" t="s">
        <v>23494</v>
      </c>
      <c r="J194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t="s">
        <v>803</v>
      </c>
      <c r="E195" t="s">
        <v>8</v>
      </c>
      <c r="I195" t="s">
        <v>23829</v>
      </c>
      <c r="J195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t="s">
        <v>803</v>
      </c>
      <c r="E196" t="s">
        <v>3240</v>
      </c>
      <c r="I196" t="s">
        <v>23832</v>
      </c>
      <c r="J19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t="s">
        <v>803</v>
      </c>
      <c r="E197" t="s">
        <v>3240</v>
      </c>
      <c r="I197" t="s">
        <v>23835</v>
      </c>
      <c r="J19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t="s">
        <v>803</v>
      </c>
      <c r="E198" t="s">
        <v>6606</v>
      </c>
      <c r="I198" t="s">
        <v>23838</v>
      </c>
      <c r="J19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t="s">
        <v>803</v>
      </c>
      <c r="E199" t="s">
        <v>3240</v>
      </c>
      <c r="I199" t="s">
        <v>23841</v>
      </c>
      <c r="J199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t="s">
        <v>803</v>
      </c>
      <c r="E200" t="s">
        <v>8</v>
      </c>
      <c r="I200" t="s">
        <v>24147</v>
      </c>
      <c r="J200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t="s">
        <v>803</v>
      </c>
      <c r="E201" t="s">
        <v>8</v>
      </c>
      <c r="I201" t="s">
        <v>24150</v>
      </c>
      <c r="J201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t="s">
        <v>803</v>
      </c>
      <c r="E202" t="s">
        <v>8</v>
      </c>
      <c r="I202" t="s">
        <v>24153</v>
      </c>
      <c r="J20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t="s">
        <v>803</v>
      </c>
      <c r="E203" t="s">
        <v>3240</v>
      </c>
      <c r="I203" t="s">
        <v>24660</v>
      </c>
      <c r="J203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t="s">
        <v>803</v>
      </c>
      <c r="E204" t="s">
        <v>8</v>
      </c>
      <c r="I204" t="s">
        <v>24663</v>
      </c>
      <c r="J204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t="s">
        <v>803</v>
      </c>
      <c r="E205" t="s">
        <v>3240</v>
      </c>
      <c r="I205" t="s">
        <v>24666</v>
      </c>
      <c r="J205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t="s">
        <v>24911</v>
      </c>
      <c r="E206" t="s">
        <v>260</v>
      </c>
      <c r="I206" t="s">
        <v>24669</v>
      </c>
      <c r="J20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t="s">
        <v>803</v>
      </c>
      <c r="E207" t="s">
        <v>3240</v>
      </c>
      <c r="I207" t="s">
        <v>24672</v>
      </c>
      <c r="J20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t="s">
        <v>803</v>
      </c>
      <c r="E208" t="s">
        <v>3240</v>
      </c>
      <c r="I208" t="s">
        <v>24675</v>
      </c>
      <c r="J20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t="s">
        <v>803</v>
      </c>
      <c r="E209" t="s">
        <v>8</v>
      </c>
      <c r="I209" t="s">
        <v>24678</v>
      </c>
      <c r="J209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t="s">
        <v>803</v>
      </c>
      <c r="E210" t="s">
        <v>3240</v>
      </c>
      <c r="I210" t="s">
        <v>25285</v>
      </c>
      <c r="J210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t="s">
        <v>803</v>
      </c>
      <c r="E211" t="s">
        <v>8</v>
      </c>
      <c r="I211" t="s">
        <v>25288</v>
      </c>
      <c r="J211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t="s">
        <v>803</v>
      </c>
      <c r="E212" t="s">
        <v>3240</v>
      </c>
      <c r="I212" t="s">
        <v>25291</v>
      </c>
      <c r="J21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t="s">
        <v>803</v>
      </c>
      <c r="E213" t="s">
        <v>3240</v>
      </c>
      <c r="I213" t="s">
        <v>25294</v>
      </c>
      <c r="J213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t="s">
        <v>803</v>
      </c>
      <c r="E214" t="s">
        <v>3240</v>
      </c>
      <c r="F214" t="s">
        <v>25485</v>
      </c>
      <c r="I214" t="s">
        <v>25297</v>
      </c>
      <c r="J214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t="s">
        <v>803</v>
      </c>
      <c r="E215" t="s">
        <v>3240</v>
      </c>
      <c r="I215" t="s">
        <v>25300</v>
      </c>
      <c r="J215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t="s">
        <v>803</v>
      </c>
      <c r="E216" t="s">
        <v>8</v>
      </c>
      <c r="I216" t="s">
        <v>25568</v>
      </c>
      <c r="J2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t="s">
        <v>803</v>
      </c>
      <c r="E217" t="s">
        <v>8</v>
      </c>
      <c r="I217" t="s">
        <v>25571</v>
      </c>
      <c r="J2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t="s">
        <v>803</v>
      </c>
      <c r="E218" t="s">
        <v>8</v>
      </c>
      <c r="I218" t="s">
        <v>25830</v>
      </c>
      <c r="J218" t="s">
        <v>1180</v>
      </c>
      <c r="K218" t="s">
        <v>25831</v>
      </c>
      <c r="L218" t="s">
        <v>25832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t="s">
        <v>803</v>
      </c>
      <c r="E219" t="s">
        <v>6606</v>
      </c>
      <c r="I219" t="s">
        <v>25833</v>
      </c>
      <c r="J219" t="s">
        <v>1180</v>
      </c>
      <c r="K219" t="s">
        <v>25834</v>
      </c>
      <c r="L219" t="s">
        <v>25835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t="s">
        <v>803</v>
      </c>
      <c r="E220" t="s">
        <v>6606</v>
      </c>
      <c r="I220" t="s">
        <v>25836</v>
      </c>
      <c r="J220" t="s">
        <v>1180</v>
      </c>
      <c r="K220" t="s">
        <v>25837</v>
      </c>
      <c r="L220" t="s">
        <v>25838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t="s">
        <v>803</v>
      </c>
      <c r="E221" t="s">
        <v>8</v>
      </c>
      <c r="I221" t="s">
        <v>26500</v>
      </c>
      <c r="J221" t="s">
        <v>1180</v>
      </c>
      <c r="K221" t="s">
        <v>26501</v>
      </c>
      <c r="L221" t="s">
        <v>26502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t="s">
        <v>803</v>
      </c>
      <c r="E222" t="s">
        <v>8</v>
      </c>
      <c r="I222" t="s">
        <v>26503</v>
      </c>
      <c r="J222" t="s">
        <v>1180</v>
      </c>
      <c r="K222" t="s">
        <v>26504</v>
      </c>
      <c r="L222" t="s">
        <v>26505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t="s">
        <v>803</v>
      </c>
      <c r="E223" t="s">
        <v>8</v>
      </c>
      <c r="I223" t="s">
        <v>26506</v>
      </c>
      <c r="J223" t="s">
        <v>1180</v>
      </c>
      <c r="K223" t="s">
        <v>26507</v>
      </c>
      <c r="L223" t="s">
        <v>26508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t="s">
        <v>803</v>
      </c>
      <c r="E224" t="s">
        <v>8</v>
      </c>
      <c r="I224" t="s">
        <v>26509</v>
      </c>
      <c r="J224" t="s">
        <v>1180</v>
      </c>
      <c r="K224" t="s">
        <v>26510</v>
      </c>
      <c r="L224" t="s">
        <v>26511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t="s">
        <v>21988</v>
      </c>
      <c r="E225" t="s">
        <v>646</v>
      </c>
      <c r="I225" t="s">
        <v>27229</v>
      </c>
      <c r="J225" t="s">
        <v>1180</v>
      </c>
      <c r="K225" t="s">
        <v>27230</v>
      </c>
      <c r="L225" t="s">
        <v>27231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t="s">
        <v>162</v>
      </c>
      <c r="E226" t="s">
        <v>1552</v>
      </c>
      <c r="F226" t="s">
        <v>261</v>
      </c>
      <c r="H226" t="s">
        <v>773</v>
      </c>
      <c r="I226" t="s">
        <v>27232</v>
      </c>
      <c r="J226" t="s">
        <v>1180</v>
      </c>
      <c r="K226" t="s">
        <v>27233</v>
      </c>
      <c r="L226" t="s">
        <v>27234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t="s">
        <v>162</v>
      </c>
      <c r="E227" t="s">
        <v>1552</v>
      </c>
      <c r="F227" t="s">
        <v>261</v>
      </c>
      <c r="H227" t="s">
        <v>1140</v>
      </c>
      <c r="I227" t="s">
        <v>27235</v>
      </c>
      <c r="J227" t="s">
        <v>1180</v>
      </c>
      <c r="K227" t="s">
        <v>27236</v>
      </c>
      <c r="L227" t="s">
        <v>27237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t="s">
        <v>304</v>
      </c>
      <c r="E228" t="s">
        <v>1552</v>
      </c>
      <c r="F228" t="s">
        <v>261</v>
      </c>
      <c r="I228" t="s">
        <v>27238</v>
      </c>
      <c r="J228" t="s">
        <v>1180</v>
      </c>
      <c r="K228" t="s">
        <v>27239</v>
      </c>
      <c r="L228" t="s">
        <v>27240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t="s">
        <v>803</v>
      </c>
      <c r="E229" t="s">
        <v>8</v>
      </c>
      <c r="I229" t="s">
        <v>27241</v>
      </c>
      <c r="J229" t="s">
        <v>1180</v>
      </c>
      <c r="K229" t="s">
        <v>27242</v>
      </c>
      <c r="L229" t="s">
        <v>27243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t="s">
        <v>803</v>
      </c>
      <c r="E230" t="s">
        <v>8</v>
      </c>
      <c r="I230" t="s">
        <v>27244</v>
      </c>
      <c r="J230" t="s">
        <v>1180</v>
      </c>
      <c r="K230" t="s">
        <v>27245</v>
      </c>
      <c r="L230" t="s">
        <v>27246</v>
      </c>
      <c r="M230" s="2" t="str">
        <f>HYPERLINK(склад2въезд13192021222378[[#This Row],[RelativePath]])</f>
        <v>12 Площадка 3 кран\K07156189_20_20260708T184708Z.jpg</v>
      </c>
    </row>
  </sheetData>
  <conditionalFormatting sqref="D231:D241 E231:E244 G2:H230 D2:E230">
    <cfRule type="containsText" dxfId="919" priority="14" operator="containsText" text="Выезд с территории">
      <formula>NOT(ISERROR(SEARCH("Выезд с территории",D2)))</formula>
    </cfRule>
  </conditionalFormatting>
  <conditionalFormatting sqref="F2:F230">
    <cfRule type="notContainsText" dxfId="918" priority="13" operator="notContains" text="порожний">
      <formula>ISERROR(SEARCH("порожний",F2))</formula>
    </cfRule>
  </conditionalFormatting>
  <conditionalFormatting sqref="E2:E244">
    <cfRule type="containsText" dxfId="917" priority="11" operator="containsText" text="Газель базы">
      <formula>NOT(ISERROR(SEARCH("Газель базы",E2)))</formula>
    </cfRule>
    <cfRule type="containsText" dxfId="916" priority="12" operator="containsText" text="Погрузчик базы">
      <formula>NOT(ISERROR(SEARCH("Погрузчик базы",E2)))</formula>
    </cfRule>
  </conditionalFormatting>
  <conditionalFormatting sqref="E2:E244">
    <cfRule type="containsText" dxfId="915" priority="10" operator="containsText" text="Трактор базы">
      <formula>NOT(ISERROR(SEARCH("Трактор базы",E2)))</formula>
    </cfRule>
  </conditionalFormatting>
  <conditionalFormatting sqref="A2:C230">
    <cfRule type="expression" dxfId="914" priority="9">
      <formula>$A2="пн"</formula>
    </cfRule>
  </conditionalFormatting>
  <conditionalFormatting sqref="A2:C232">
    <cfRule type="expression" dxfId="913" priority="3">
      <formula>$A2="вс"</formula>
    </cfRule>
    <cfRule type="expression" dxfId="912" priority="4">
      <formula>$A2="сб"</formula>
    </cfRule>
    <cfRule type="expression" dxfId="911" priority="5">
      <formula>$A2="пт"</formula>
    </cfRule>
    <cfRule type="expression" dxfId="910" priority="6">
      <formula>$A2="чт"</formula>
    </cfRule>
    <cfRule type="expression" dxfId="909" priority="7">
      <formula>$A2="ср"</formula>
    </cfRule>
    <cfRule type="expression" dxfId="908" priority="8">
      <formula>$A2="вт"</formula>
    </cfRule>
  </conditionalFormatting>
  <conditionalFormatting sqref="D2:D241">
    <cfRule type="containsText" dxfId="9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1">
    <cfRule type="containsText" dxfId="9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41"/>
  <sheetViews>
    <sheetView zoomScale="90" zoomScaleNormal="90" workbookViewId="0">
      <pane ySplit="1" topLeftCell="A22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t="s">
        <v>4</v>
      </c>
      <c r="E2" t="s">
        <v>8</v>
      </c>
      <c r="I2" t="s">
        <v>8926</v>
      </c>
      <c r="J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t="s">
        <v>4</v>
      </c>
      <c r="E3" t="s">
        <v>4862</v>
      </c>
      <c r="I3" t="s">
        <v>8929</v>
      </c>
      <c r="J3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t="s">
        <v>4</v>
      </c>
      <c r="E4" t="s">
        <v>8</v>
      </c>
      <c r="I4" t="s">
        <v>8932</v>
      </c>
      <c r="J4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t="s">
        <v>4</v>
      </c>
      <c r="E5" t="s">
        <v>8</v>
      </c>
      <c r="I5" t="s">
        <v>9389</v>
      </c>
      <c r="J5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t="s">
        <v>4</v>
      </c>
      <c r="E6" t="s">
        <v>8</v>
      </c>
      <c r="I6" t="s">
        <v>9392</v>
      </c>
      <c r="J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t="s">
        <v>4</v>
      </c>
      <c r="E7" t="s">
        <v>8</v>
      </c>
      <c r="I7" t="s">
        <v>9395</v>
      </c>
      <c r="J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t="s">
        <v>4</v>
      </c>
      <c r="E8" t="s">
        <v>8</v>
      </c>
      <c r="I8" t="s">
        <v>9763</v>
      </c>
      <c r="J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t="s">
        <v>4</v>
      </c>
      <c r="E9" t="s">
        <v>8</v>
      </c>
      <c r="I9" t="s">
        <v>9766</v>
      </c>
      <c r="J9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t="s">
        <v>4</v>
      </c>
      <c r="E10" t="s">
        <v>8</v>
      </c>
      <c r="I10" t="s">
        <v>9769</v>
      </c>
      <c r="J10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t="s">
        <v>4</v>
      </c>
      <c r="E11" t="s">
        <v>8</v>
      </c>
      <c r="I11" t="s">
        <v>9992</v>
      </c>
      <c r="J11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t="s">
        <v>15042</v>
      </c>
      <c r="E12" t="s">
        <v>86</v>
      </c>
      <c r="I12" t="s">
        <v>9995</v>
      </c>
      <c r="J1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t="s">
        <v>4</v>
      </c>
      <c r="E13" t="s">
        <v>8</v>
      </c>
      <c r="I13" t="s">
        <v>9998</v>
      </c>
      <c r="J13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t="s">
        <v>4</v>
      </c>
      <c r="E14" t="s">
        <v>8</v>
      </c>
      <c r="I14" t="s">
        <v>10204</v>
      </c>
      <c r="J14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t="s">
        <v>803</v>
      </c>
      <c r="E15" t="s">
        <v>8</v>
      </c>
      <c r="I15" t="s">
        <v>10207</v>
      </c>
      <c r="J15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t="s">
        <v>4</v>
      </c>
      <c r="E16" t="s">
        <v>8</v>
      </c>
      <c r="I16" t="s">
        <v>10454</v>
      </c>
      <c r="J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t="s">
        <v>803</v>
      </c>
      <c r="E17" t="s">
        <v>8</v>
      </c>
      <c r="I17" t="s">
        <v>10457</v>
      </c>
      <c r="J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t="s">
        <v>4</v>
      </c>
      <c r="E18" t="s">
        <v>8</v>
      </c>
      <c r="I18" t="s">
        <v>11258</v>
      </c>
      <c r="J1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t="s">
        <v>4</v>
      </c>
      <c r="E19" t="s">
        <v>8</v>
      </c>
      <c r="I19" t="s">
        <v>11261</v>
      </c>
      <c r="J19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t="s">
        <v>4</v>
      </c>
      <c r="E20" t="s">
        <v>8</v>
      </c>
      <c r="I20" t="s">
        <v>11264</v>
      </c>
      <c r="J20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t="s">
        <v>4</v>
      </c>
      <c r="E21" t="s">
        <v>8</v>
      </c>
      <c r="I21" t="s">
        <v>11267</v>
      </c>
      <c r="J21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t="s">
        <v>4</v>
      </c>
      <c r="E22" t="s">
        <v>8</v>
      </c>
      <c r="I22" t="s">
        <v>11270</v>
      </c>
      <c r="J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t="s">
        <v>4</v>
      </c>
      <c r="E23" t="s">
        <v>8</v>
      </c>
      <c r="I23" t="s">
        <v>11952</v>
      </c>
      <c r="J23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t="s">
        <v>4</v>
      </c>
      <c r="E24" t="s">
        <v>8</v>
      </c>
      <c r="I24" t="s">
        <v>11955</v>
      </c>
      <c r="J24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t="s">
        <v>4</v>
      </c>
      <c r="E25" t="s">
        <v>8</v>
      </c>
      <c r="I25" t="s">
        <v>11958</v>
      </c>
      <c r="J25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t="s">
        <v>4</v>
      </c>
      <c r="E26" t="s">
        <v>8</v>
      </c>
      <c r="I26" t="s">
        <v>11961</v>
      </c>
      <c r="J2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t="s">
        <v>4</v>
      </c>
      <c r="E27" t="s">
        <v>8</v>
      </c>
      <c r="I27" t="s">
        <v>11964</v>
      </c>
      <c r="J2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t="s">
        <v>4</v>
      </c>
      <c r="E28" t="s">
        <v>8</v>
      </c>
      <c r="I28" t="s">
        <v>11967</v>
      </c>
      <c r="J2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t="s">
        <v>4</v>
      </c>
      <c r="E29" t="s">
        <v>8</v>
      </c>
      <c r="I29" t="s">
        <v>11970</v>
      </c>
      <c r="J29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t="s">
        <v>4</v>
      </c>
      <c r="E30" t="s">
        <v>8</v>
      </c>
      <c r="I30" t="s">
        <v>11973</v>
      </c>
      <c r="J30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t="s">
        <v>4</v>
      </c>
      <c r="E31" t="s">
        <v>8</v>
      </c>
      <c r="I31" t="s">
        <v>11976</v>
      </c>
      <c r="J31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t="s">
        <v>4</v>
      </c>
      <c r="E32" t="s">
        <v>8</v>
      </c>
      <c r="I32" t="s">
        <v>11979</v>
      </c>
      <c r="J3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t="s">
        <v>4</v>
      </c>
      <c r="E33" t="s">
        <v>8</v>
      </c>
      <c r="I33" t="s">
        <v>12550</v>
      </c>
      <c r="J33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t="s">
        <v>4</v>
      </c>
      <c r="E34" t="s">
        <v>8</v>
      </c>
      <c r="I34" t="s">
        <v>12553</v>
      </c>
      <c r="J34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t="s">
        <v>4</v>
      </c>
      <c r="E35" t="s">
        <v>8</v>
      </c>
      <c r="I35" t="s">
        <v>12556</v>
      </c>
      <c r="J35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t="s">
        <v>4</v>
      </c>
      <c r="E36" t="s">
        <v>8</v>
      </c>
      <c r="I36" t="s">
        <v>12559</v>
      </c>
      <c r="J3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t="s">
        <v>4</v>
      </c>
      <c r="E37" t="s">
        <v>8</v>
      </c>
      <c r="I37" t="s">
        <v>12812</v>
      </c>
      <c r="J3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t="s">
        <v>4</v>
      </c>
      <c r="E38" t="s">
        <v>8</v>
      </c>
      <c r="I38" t="s">
        <v>12815</v>
      </c>
      <c r="J3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t="s">
        <v>4</v>
      </c>
      <c r="E39" t="s">
        <v>8</v>
      </c>
      <c r="I39" t="s">
        <v>13290</v>
      </c>
      <c r="J39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t="s">
        <v>4</v>
      </c>
      <c r="E40" t="s">
        <v>8</v>
      </c>
      <c r="I40" t="s">
        <v>13293</v>
      </c>
      <c r="J40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t="s">
        <v>4</v>
      </c>
      <c r="E41" t="s">
        <v>8</v>
      </c>
      <c r="I41" t="s">
        <v>13296</v>
      </c>
      <c r="J41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t="s">
        <v>4</v>
      </c>
      <c r="E42" t="s">
        <v>8</v>
      </c>
      <c r="I42" t="s">
        <v>13299</v>
      </c>
      <c r="J4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t="s">
        <v>4</v>
      </c>
      <c r="E43" t="s">
        <v>8</v>
      </c>
      <c r="I43" t="s">
        <v>13302</v>
      </c>
      <c r="J43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t="s">
        <v>4</v>
      </c>
      <c r="E44" t="s">
        <v>8</v>
      </c>
      <c r="I44" t="s">
        <v>13305</v>
      </c>
      <c r="J44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t="s">
        <v>4</v>
      </c>
      <c r="E45" t="s">
        <v>8</v>
      </c>
      <c r="I45" t="s">
        <v>13809</v>
      </c>
      <c r="J45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t="s">
        <v>4</v>
      </c>
      <c r="E46" t="s">
        <v>8</v>
      </c>
      <c r="I46" t="s">
        <v>13812</v>
      </c>
      <c r="J4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t="s">
        <v>4</v>
      </c>
      <c r="E47" t="s">
        <v>8</v>
      </c>
      <c r="I47" t="s">
        <v>13815</v>
      </c>
      <c r="J4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t="s">
        <v>4</v>
      </c>
      <c r="E48" t="s">
        <v>8</v>
      </c>
      <c r="I48" t="s">
        <v>13818</v>
      </c>
      <c r="J4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t="s">
        <v>4</v>
      </c>
      <c r="E49" t="s">
        <v>8</v>
      </c>
      <c r="I49" t="s">
        <v>13821</v>
      </c>
      <c r="J49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t="s">
        <v>4</v>
      </c>
      <c r="E50" t="s">
        <v>8</v>
      </c>
      <c r="I50" t="s">
        <v>13824</v>
      </c>
      <c r="J50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t="s">
        <v>4</v>
      </c>
      <c r="E51" t="s">
        <v>8</v>
      </c>
      <c r="I51" t="s">
        <v>14210</v>
      </c>
      <c r="J51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t="s">
        <v>803</v>
      </c>
      <c r="E52" t="s">
        <v>8</v>
      </c>
      <c r="I52" t="s">
        <v>14213</v>
      </c>
      <c r="J5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t="s">
        <v>803</v>
      </c>
      <c r="E53" t="s">
        <v>8</v>
      </c>
      <c r="I53" t="s">
        <v>14377</v>
      </c>
      <c r="J53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t="s">
        <v>4</v>
      </c>
      <c r="E54" t="s">
        <v>8</v>
      </c>
      <c r="I54" t="s">
        <v>14812</v>
      </c>
      <c r="J54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t="s">
        <v>4</v>
      </c>
      <c r="E55" t="s">
        <v>8</v>
      </c>
      <c r="I55" t="s">
        <v>14815</v>
      </c>
      <c r="J55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t="s">
        <v>3371</v>
      </c>
      <c r="E56" t="s">
        <v>86</v>
      </c>
      <c r="I56" t="s">
        <v>14818</v>
      </c>
      <c r="J5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t="s">
        <v>3371</v>
      </c>
      <c r="E57" t="s">
        <v>86</v>
      </c>
      <c r="H57" t="s">
        <v>1140</v>
      </c>
      <c r="I57" t="s">
        <v>14821</v>
      </c>
      <c r="J5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t="s">
        <v>4</v>
      </c>
      <c r="E58" t="s">
        <v>8</v>
      </c>
      <c r="I58" t="s">
        <v>14824</v>
      </c>
      <c r="J5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t="s">
        <v>4</v>
      </c>
      <c r="E59" t="s">
        <v>8</v>
      </c>
      <c r="I59" t="s">
        <v>14827</v>
      </c>
      <c r="J59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t="s">
        <v>305</v>
      </c>
      <c r="E60" t="s">
        <v>86</v>
      </c>
      <c r="I60" t="s">
        <v>14830</v>
      </c>
      <c r="J60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t="s">
        <v>4</v>
      </c>
      <c r="E61" t="s">
        <v>8</v>
      </c>
      <c r="I61" t="s">
        <v>14833</v>
      </c>
      <c r="J61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t="s">
        <v>4</v>
      </c>
      <c r="E62" t="s">
        <v>8</v>
      </c>
      <c r="I62" t="s">
        <v>15298</v>
      </c>
      <c r="J6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t="s">
        <v>3371</v>
      </c>
      <c r="E63" t="s">
        <v>86</v>
      </c>
      <c r="I63" t="s">
        <v>15301</v>
      </c>
      <c r="J63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t="s">
        <v>3371</v>
      </c>
      <c r="E64" t="s">
        <v>86</v>
      </c>
      <c r="H64" t="s">
        <v>1140</v>
      </c>
      <c r="I64" t="s">
        <v>15304</v>
      </c>
      <c r="J64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t="s">
        <v>2283</v>
      </c>
      <c r="E65" t="s">
        <v>15319</v>
      </c>
      <c r="F65" t="s">
        <v>58</v>
      </c>
      <c r="I65" t="s">
        <v>15307</v>
      </c>
      <c r="J65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t="s">
        <v>2283</v>
      </c>
      <c r="E66" t="s">
        <v>8107</v>
      </c>
      <c r="I66" t="s">
        <v>15310</v>
      </c>
      <c r="J6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t="s">
        <v>2283</v>
      </c>
      <c r="E67" t="s">
        <v>8107</v>
      </c>
      <c r="H67" t="s">
        <v>15320</v>
      </c>
      <c r="I67" t="s">
        <v>15313</v>
      </c>
      <c r="J6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t="s">
        <v>304</v>
      </c>
      <c r="E68" t="s">
        <v>8107</v>
      </c>
      <c r="I68" t="s">
        <v>15316</v>
      </c>
      <c r="J6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t="s">
        <v>4</v>
      </c>
      <c r="E69" t="s">
        <v>8</v>
      </c>
      <c r="I69" t="s">
        <v>15776</v>
      </c>
      <c r="J69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t="s">
        <v>4</v>
      </c>
      <c r="E70" t="s">
        <v>8</v>
      </c>
      <c r="I70" t="s">
        <v>15779</v>
      </c>
      <c r="J70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t="s">
        <v>4</v>
      </c>
      <c r="E71" t="s">
        <v>8</v>
      </c>
      <c r="I71" t="s">
        <v>15782</v>
      </c>
      <c r="J71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t="s">
        <v>4</v>
      </c>
      <c r="E72" t="s">
        <v>8</v>
      </c>
      <c r="I72" t="s">
        <v>15785</v>
      </c>
      <c r="J7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t="s">
        <v>4</v>
      </c>
      <c r="E73" t="s">
        <v>8</v>
      </c>
      <c r="I73" t="s">
        <v>15788</v>
      </c>
      <c r="J73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t="s">
        <v>4</v>
      </c>
      <c r="E74" t="s">
        <v>8</v>
      </c>
      <c r="I74" t="s">
        <v>15791</v>
      </c>
      <c r="J74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t="s">
        <v>4</v>
      </c>
      <c r="E75" t="s">
        <v>8</v>
      </c>
      <c r="I75" t="s">
        <v>16000</v>
      </c>
      <c r="J75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t="s">
        <v>803</v>
      </c>
      <c r="E76" t="s">
        <v>8</v>
      </c>
      <c r="I76" t="s">
        <v>16003</v>
      </c>
      <c r="J7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t="s">
        <v>163</v>
      </c>
      <c r="E77" t="s">
        <v>16293</v>
      </c>
      <c r="F77" t="s">
        <v>60</v>
      </c>
      <c r="I77" t="s">
        <v>16196</v>
      </c>
      <c r="J7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t="s">
        <v>163</v>
      </c>
      <c r="E78" t="s">
        <v>16293</v>
      </c>
      <c r="F78" t="s">
        <v>60</v>
      </c>
      <c r="I78" t="s">
        <v>16199</v>
      </c>
      <c r="J7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t="s">
        <v>163</v>
      </c>
      <c r="E79" t="s">
        <v>16293</v>
      </c>
      <c r="F79" t="s">
        <v>60</v>
      </c>
      <c r="I79" t="s">
        <v>16202</v>
      </c>
      <c r="J79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t="s">
        <v>163</v>
      </c>
      <c r="E80" t="s">
        <v>16293</v>
      </c>
      <c r="F80" t="s">
        <v>60</v>
      </c>
      <c r="I80" t="s">
        <v>16205</v>
      </c>
      <c r="J80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t="s">
        <v>163</v>
      </c>
      <c r="E81" t="s">
        <v>16293</v>
      </c>
      <c r="F81" t="s">
        <v>60</v>
      </c>
      <c r="I81" t="s">
        <v>16208</v>
      </c>
      <c r="J81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t="s">
        <v>163</v>
      </c>
      <c r="E82" t="s">
        <v>16293</v>
      </c>
      <c r="F82" t="s">
        <v>60</v>
      </c>
      <c r="I82" t="s">
        <v>16211</v>
      </c>
      <c r="J8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t="s">
        <v>163</v>
      </c>
      <c r="E83" t="s">
        <v>16293</v>
      </c>
      <c r="F83" t="s">
        <v>60</v>
      </c>
      <c r="I83" t="s">
        <v>16214</v>
      </c>
      <c r="J83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t="s">
        <v>163</v>
      </c>
      <c r="E84" t="s">
        <v>16293</v>
      </c>
      <c r="F84" t="s">
        <v>60</v>
      </c>
      <c r="I84" t="s">
        <v>16217</v>
      </c>
      <c r="J84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t="s">
        <v>163</v>
      </c>
      <c r="E85" t="s">
        <v>16293</v>
      </c>
      <c r="F85" t="s">
        <v>60</v>
      </c>
      <c r="I85" t="s">
        <v>16220</v>
      </c>
      <c r="J85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t="s">
        <v>163</v>
      </c>
      <c r="E86" t="s">
        <v>16293</v>
      </c>
      <c r="F86" t="s">
        <v>60</v>
      </c>
      <c r="I86" t="s">
        <v>16223</v>
      </c>
      <c r="J8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t="s">
        <v>1906</v>
      </c>
      <c r="I87" t="s">
        <v>16226</v>
      </c>
      <c r="J8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t="s">
        <v>4</v>
      </c>
      <c r="E88" t="s">
        <v>8</v>
      </c>
      <c r="I88" t="s">
        <v>16566</v>
      </c>
      <c r="J8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t="s">
        <v>4</v>
      </c>
      <c r="E89" t="s">
        <v>8</v>
      </c>
      <c r="I89" t="s">
        <v>16569</v>
      </c>
      <c r="J89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t="s">
        <v>775</v>
      </c>
      <c r="I90" t="s">
        <v>16572</v>
      </c>
      <c r="J90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t="s">
        <v>775</v>
      </c>
      <c r="I91" t="s">
        <v>16575</v>
      </c>
      <c r="J91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t="s">
        <v>4</v>
      </c>
      <c r="E92" t="s">
        <v>8</v>
      </c>
      <c r="I92" t="s">
        <v>16578</v>
      </c>
      <c r="J9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t="s">
        <v>4</v>
      </c>
      <c r="E93" t="s">
        <v>8</v>
      </c>
      <c r="I93" t="s">
        <v>16581</v>
      </c>
      <c r="J93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t="s">
        <v>4</v>
      </c>
      <c r="E94" t="s">
        <v>8</v>
      </c>
      <c r="I94" t="s">
        <v>16584</v>
      </c>
      <c r="J94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t="s">
        <v>4</v>
      </c>
      <c r="E95" t="s">
        <v>8</v>
      </c>
      <c r="I95" t="s">
        <v>16914</v>
      </c>
      <c r="J95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t="s">
        <v>4</v>
      </c>
      <c r="E96" t="s">
        <v>8</v>
      </c>
      <c r="I96" t="s">
        <v>16917</v>
      </c>
      <c r="J9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t="s">
        <v>803</v>
      </c>
      <c r="E97" t="s">
        <v>8</v>
      </c>
      <c r="I97" t="s">
        <v>17021</v>
      </c>
      <c r="J9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t="s">
        <v>803</v>
      </c>
      <c r="E98" t="s">
        <v>8</v>
      </c>
      <c r="I98" t="s">
        <v>17024</v>
      </c>
      <c r="J9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t="s">
        <v>803</v>
      </c>
      <c r="E99" t="s">
        <v>8</v>
      </c>
      <c r="I99" t="s">
        <v>17316</v>
      </c>
      <c r="J99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t="s">
        <v>4</v>
      </c>
      <c r="E100" t="s">
        <v>8</v>
      </c>
      <c r="I100" t="s">
        <v>17726</v>
      </c>
      <c r="J100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t="s">
        <v>803</v>
      </c>
      <c r="E101" t="s">
        <v>8</v>
      </c>
      <c r="I101" t="s">
        <v>17729</v>
      </c>
      <c r="J101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t="s">
        <v>4</v>
      </c>
      <c r="E102" t="s">
        <v>8</v>
      </c>
      <c r="I102" t="s">
        <v>17732</v>
      </c>
      <c r="J10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t="s">
        <v>115</v>
      </c>
      <c r="E103" t="s">
        <v>16294</v>
      </c>
      <c r="F103" t="s">
        <v>18003</v>
      </c>
      <c r="I103" t="s">
        <v>17735</v>
      </c>
      <c r="J103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t="s">
        <v>2283</v>
      </c>
      <c r="E104" t="s">
        <v>16294</v>
      </c>
      <c r="I104" t="s">
        <v>17738</v>
      </c>
      <c r="J104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t="s">
        <v>4</v>
      </c>
      <c r="E105" t="s">
        <v>17346</v>
      </c>
      <c r="I105" t="s">
        <v>17741</v>
      </c>
      <c r="J105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t="s">
        <v>4</v>
      </c>
      <c r="E106" t="s">
        <v>8</v>
      </c>
      <c r="I106" t="s">
        <v>17744</v>
      </c>
      <c r="J10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t="s">
        <v>4</v>
      </c>
      <c r="E107" t="s">
        <v>8</v>
      </c>
      <c r="I107" t="s">
        <v>17747</v>
      </c>
      <c r="J10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t="s">
        <v>305</v>
      </c>
      <c r="E108" t="s">
        <v>86</v>
      </c>
      <c r="I108" t="s">
        <v>17750</v>
      </c>
      <c r="J10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t="s">
        <v>4</v>
      </c>
      <c r="E109" t="s">
        <v>8</v>
      </c>
      <c r="I109" t="s">
        <v>17753</v>
      </c>
      <c r="J109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t="s">
        <v>4</v>
      </c>
      <c r="E110" t="s">
        <v>8</v>
      </c>
      <c r="I110" t="s">
        <v>17756</v>
      </c>
      <c r="J110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t="s">
        <v>15907</v>
      </c>
      <c r="E111" t="s">
        <v>16294</v>
      </c>
      <c r="I111" t="s">
        <v>17759</v>
      </c>
      <c r="J111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t="s">
        <v>15907</v>
      </c>
      <c r="E112" t="s">
        <v>16294</v>
      </c>
      <c r="I112" t="s">
        <v>17762</v>
      </c>
      <c r="J11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t="s">
        <v>15907</v>
      </c>
      <c r="E113" t="s">
        <v>16294</v>
      </c>
      <c r="I113" t="s">
        <v>17765</v>
      </c>
      <c r="J113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t="s">
        <v>15907</v>
      </c>
      <c r="E114" t="s">
        <v>16294</v>
      </c>
      <c r="I114" t="s">
        <v>17768</v>
      </c>
      <c r="J114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t="s">
        <v>4</v>
      </c>
      <c r="E115" t="s">
        <v>16294</v>
      </c>
      <c r="F115" t="s">
        <v>18011</v>
      </c>
      <c r="I115" t="s">
        <v>17771</v>
      </c>
      <c r="J115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t="s">
        <v>4</v>
      </c>
      <c r="E116" t="s">
        <v>16294</v>
      </c>
      <c r="F116" t="s">
        <v>18011</v>
      </c>
      <c r="I116" t="s">
        <v>17774</v>
      </c>
      <c r="J1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t="s">
        <v>4</v>
      </c>
      <c r="E117" t="s">
        <v>17346</v>
      </c>
      <c r="I117" t="s">
        <v>17777</v>
      </c>
      <c r="J1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t="s">
        <v>4</v>
      </c>
      <c r="E118" t="s">
        <v>8</v>
      </c>
      <c r="I118" t="s">
        <v>18475</v>
      </c>
      <c r="J11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t="s">
        <v>4</v>
      </c>
      <c r="E119" t="s">
        <v>18700</v>
      </c>
      <c r="I119" t="s">
        <v>18478</v>
      </c>
      <c r="J119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t="s">
        <v>4</v>
      </c>
      <c r="E120" t="s">
        <v>8</v>
      </c>
      <c r="I120" t="s">
        <v>18481</v>
      </c>
      <c r="J120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t="s">
        <v>4</v>
      </c>
      <c r="E121" t="s">
        <v>8</v>
      </c>
      <c r="I121" t="s">
        <v>18484</v>
      </c>
      <c r="J121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t="s">
        <v>4</v>
      </c>
      <c r="E122" t="s">
        <v>8</v>
      </c>
      <c r="I122" t="s">
        <v>18487</v>
      </c>
      <c r="J1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t="s">
        <v>4</v>
      </c>
      <c r="E123" t="s">
        <v>8</v>
      </c>
      <c r="I123" t="s">
        <v>18948</v>
      </c>
      <c r="J123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t="s">
        <v>4</v>
      </c>
      <c r="E124" t="s">
        <v>8</v>
      </c>
      <c r="I124" t="s">
        <v>18951</v>
      </c>
      <c r="J124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t="s">
        <v>645</v>
      </c>
      <c r="E125" t="s">
        <v>19057</v>
      </c>
      <c r="I125" t="s">
        <v>18954</v>
      </c>
      <c r="J125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t="s">
        <v>4</v>
      </c>
      <c r="E126" t="s">
        <v>8</v>
      </c>
      <c r="I126" t="s">
        <v>18957</v>
      </c>
      <c r="J12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t="s">
        <v>4</v>
      </c>
      <c r="E127" t="s">
        <v>8</v>
      </c>
      <c r="I127" t="s">
        <v>18960</v>
      </c>
      <c r="J12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t="s">
        <v>4</v>
      </c>
      <c r="E128" t="s">
        <v>8</v>
      </c>
      <c r="I128" t="s">
        <v>18963</v>
      </c>
      <c r="J12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t="s">
        <v>803</v>
      </c>
      <c r="E129" t="s">
        <v>8</v>
      </c>
      <c r="I129" t="s">
        <v>19313</v>
      </c>
      <c r="J129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t="s">
        <v>4</v>
      </c>
      <c r="E130" t="s">
        <v>8</v>
      </c>
      <c r="I130" t="s">
        <v>19316</v>
      </c>
      <c r="J130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t="s">
        <v>115</v>
      </c>
      <c r="E131" t="s">
        <v>7577</v>
      </c>
      <c r="F131" t="s">
        <v>19792</v>
      </c>
      <c r="I131" t="s">
        <v>19319</v>
      </c>
      <c r="J131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t="s">
        <v>4</v>
      </c>
      <c r="E132" t="s">
        <v>8</v>
      </c>
      <c r="I132" t="s">
        <v>19322</v>
      </c>
      <c r="J13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t="s">
        <v>4</v>
      </c>
      <c r="E133" t="s">
        <v>8</v>
      </c>
      <c r="I133" t="s">
        <v>19634</v>
      </c>
      <c r="J133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t="s">
        <v>19793</v>
      </c>
      <c r="E134" t="s">
        <v>646</v>
      </c>
      <c r="I134" t="s">
        <v>19637</v>
      </c>
      <c r="J134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t="s">
        <v>19794</v>
      </c>
      <c r="E135" t="s">
        <v>646</v>
      </c>
      <c r="I135" t="s">
        <v>19640</v>
      </c>
      <c r="J135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t="s">
        <v>19794</v>
      </c>
      <c r="E136" t="s">
        <v>646</v>
      </c>
      <c r="I136" t="s">
        <v>19643</v>
      </c>
      <c r="J13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t="s">
        <v>305</v>
      </c>
      <c r="E137" t="s">
        <v>86</v>
      </c>
      <c r="I137" t="s">
        <v>19646</v>
      </c>
      <c r="J13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t="s">
        <v>305</v>
      </c>
      <c r="E138" t="s">
        <v>86</v>
      </c>
      <c r="I138" t="s">
        <v>19649</v>
      </c>
      <c r="J13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t="s">
        <v>4</v>
      </c>
      <c r="E139" t="s">
        <v>6606</v>
      </c>
      <c r="I139" t="s">
        <v>19652</v>
      </c>
      <c r="J139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t="s">
        <v>19794</v>
      </c>
      <c r="E140" t="s">
        <v>646</v>
      </c>
      <c r="I140" t="s">
        <v>19655</v>
      </c>
      <c r="J140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t="s">
        <v>4</v>
      </c>
      <c r="E141" t="s">
        <v>8</v>
      </c>
      <c r="I141" t="s">
        <v>19658</v>
      </c>
      <c r="J141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t="s">
        <v>4</v>
      </c>
      <c r="E142" t="s">
        <v>19795</v>
      </c>
      <c r="I142" t="s">
        <v>19661</v>
      </c>
      <c r="J14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t="s">
        <v>4</v>
      </c>
      <c r="E143" t="s">
        <v>8</v>
      </c>
      <c r="I143" t="s">
        <v>19664</v>
      </c>
      <c r="J143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t="s">
        <v>305</v>
      </c>
      <c r="E144" t="s">
        <v>86</v>
      </c>
      <c r="I144" t="s">
        <v>19667</v>
      </c>
      <c r="J144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t="s">
        <v>4</v>
      </c>
      <c r="E145" t="s">
        <v>6606</v>
      </c>
      <c r="I145" t="s">
        <v>19670</v>
      </c>
      <c r="J145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t="s">
        <v>304</v>
      </c>
      <c r="E146" t="s">
        <v>7577</v>
      </c>
      <c r="F146" t="s">
        <v>19796</v>
      </c>
      <c r="I146" t="s">
        <v>19673</v>
      </c>
      <c r="J14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t="s">
        <v>4</v>
      </c>
      <c r="E147" t="s">
        <v>8</v>
      </c>
      <c r="I147" t="s">
        <v>19676</v>
      </c>
      <c r="J14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t="s">
        <v>162</v>
      </c>
      <c r="E148" t="s">
        <v>4564</v>
      </c>
      <c r="F148" t="s">
        <v>19922</v>
      </c>
      <c r="I148" t="s">
        <v>19885</v>
      </c>
      <c r="J14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t="s">
        <v>162</v>
      </c>
      <c r="E149" t="s">
        <v>4564</v>
      </c>
      <c r="F149" t="s">
        <v>19922</v>
      </c>
      <c r="I149" t="s">
        <v>19888</v>
      </c>
      <c r="J149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t="s">
        <v>803</v>
      </c>
      <c r="E150" t="s">
        <v>8</v>
      </c>
      <c r="I150" t="s">
        <v>19891</v>
      </c>
      <c r="J150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t="s">
        <v>803</v>
      </c>
      <c r="E151" t="s">
        <v>8</v>
      </c>
      <c r="I151" t="s">
        <v>19894</v>
      </c>
      <c r="J151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t="s">
        <v>803</v>
      </c>
      <c r="E152" t="s">
        <v>8</v>
      </c>
      <c r="I152" t="s">
        <v>20302</v>
      </c>
      <c r="J15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t="s">
        <v>803</v>
      </c>
      <c r="E153" t="s">
        <v>8</v>
      </c>
      <c r="I153" t="s">
        <v>26975</v>
      </c>
      <c r="J153" t="s">
        <v>1181</v>
      </c>
      <c r="K153" t="s">
        <v>26976</v>
      </c>
      <c r="L153" t="s">
        <v>26977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t="s">
        <v>4</v>
      </c>
      <c r="E154" t="s">
        <v>7577</v>
      </c>
      <c r="F154" t="s">
        <v>19792</v>
      </c>
      <c r="I154" t="s">
        <v>20306</v>
      </c>
      <c r="J154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t="s">
        <v>4</v>
      </c>
      <c r="E155" t="s">
        <v>20484</v>
      </c>
      <c r="I155" t="s">
        <v>20309</v>
      </c>
      <c r="J155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t="s">
        <v>4</v>
      </c>
      <c r="E156" t="s">
        <v>8</v>
      </c>
      <c r="I156" t="s">
        <v>20312</v>
      </c>
      <c r="J15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t="s">
        <v>4</v>
      </c>
      <c r="E157" t="s">
        <v>8</v>
      </c>
      <c r="I157" t="s">
        <v>20315</v>
      </c>
      <c r="J15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t="s">
        <v>4</v>
      </c>
      <c r="E158" t="s">
        <v>8</v>
      </c>
      <c r="I158" t="s">
        <v>20318</v>
      </c>
      <c r="J15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t="s">
        <v>305</v>
      </c>
      <c r="E159" t="s">
        <v>86</v>
      </c>
      <c r="I159" t="s">
        <v>20321</v>
      </c>
      <c r="J159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t="s">
        <v>4</v>
      </c>
      <c r="E160" t="s">
        <v>8</v>
      </c>
      <c r="I160" t="s">
        <v>20324</v>
      </c>
      <c r="J160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t="s">
        <v>4862</v>
      </c>
      <c r="E161" t="s">
        <v>86</v>
      </c>
      <c r="I161" t="s">
        <v>20870</v>
      </c>
      <c r="J161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t="s">
        <v>4862</v>
      </c>
      <c r="E162" t="s">
        <v>86</v>
      </c>
      <c r="I162" t="s">
        <v>20873</v>
      </c>
      <c r="J16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t="s">
        <v>4</v>
      </c>
      <c r="E163" t="s">
        <v>8</v>
      </c>
      <c r="I163" t="s">
        <v>20876</v>
      </c>
      <c r="J163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t="s">
        <v>803</v>
      </c>
      <c r="E164" t="s">
        <v>8</v>
      </c>
      <c r="I164" t="s">
        <v>20879</v>
      </c>
      <c r="J164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t="s">
        <v>4</v>
      </c>
      <c r="E165" t="s">
        <v>21088</v>
      </c>
      <c r="I165" t="s">
        <v>20882</v>
      </c>
      <c r="J165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t="s">
        <v>4</v>
      </c>
      <c r="E166" t="s">
        <v>21088</v>
      </c>
      <c r="I166" t="s">
        <v>20885</v>
      </c>
      <c r="J16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t="s">
        <v>4</v>
      </c>
      <c r="E167" t="s">
        <v>21088</v>
      </c>
      <c r="I167" t="s">
        <v>20888</v>
      </c>
      <c r="J16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t="s">
        <v>4</v>
      </c>
      <c r="E168" t="s">
        <v>3229</v>
      </c>
      <c r="I168" t="s">
        <v>20891</v>
      </c>
      <c r="J16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t="s">
        <v>4</v>
      </c>
      <c r="E169" t="s">
        <v>21088</v>
      </c>
      <c r="I169" t="s">
        <v>20894</v>
      </c>
      <c r="J169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t="s">
        <v>115</v>
      </c>
      <c r="E170" t="s">
        <v>21088</v>
      </c>
      <c r="I170" t="s">
        <v>20897</v>
      </c>
      <c r="J170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t="s">
        <v>4</v>
      </c>
      <c r="E171" t="s">
        <v>8</v>
      </c>
      <c r="I171" t="s">
        <v>20900</v>
      </c>
      <c r="J171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t="s">
        <v>4</v>
      </c>
      <c r="E172" t="s">
        <v>8</v>
      </c>
      <c r="I172" t="s">
        <v>20903</v>
      </c>
      <c r="J17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t="s">
        <v>4</v>
      </c>
      <c r="E173" t="s">
        <v>6606</v>
      </c>
      <c r="I173" t="s">
        <v>21539</v>
      </c>
      <c r="J173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t="s">
        <v>21603</v>
      </c>
      <c r="E174" t="s">
        <v>4564</v>
      </c>
      <c r="I174" t="s">
        <v>21542</v>
      </c>
      <c r="J174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t="s">
        <v>4</v>
      </c>
      <c r="E175" t="s">
        <v>8</v>
      </c>
      <c r="I175" t="s">
        <v>21545</v>
      </c>
      <c r="J175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t="s">
        <v>4</v>
      </c>
      <c r="E176" t="s">
        <v>8</v>
      </c>
      <c r="I176" t="s">
        <v>21548</v>
      </c>
      <c r="J17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t="s">
        <v>803</v>
      </c>
      <c r="E177" t="s">
        <v>8</v>
      </c>
      <c r="I177" t="s">
        <v>21551</v>
      </c>
      <c r="J17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t="s">
        <v>304</v>
      </c>
      <c r="E178" t="s">
        <v>7577</v>
      </c>
      <c r="F178" t="s">
        <v>21599</v>
      </c>
      <c r="I178" t="s">
        <v>21554</v>
      </c>
      <c r="J17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t="s">
        <v>304</v>
      </c>
      <c r="E179" t="s">
        <v>7577</v>
      </c>
      <c r="F179" t="s">
        <v>21599</v>
      </c>
      <c r="H179" t="s">
        <v>1140</v>
      </c>
      <c r="I179" t="s">
        <v>21557</v>
      </c>
      <c r="J179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t="s">
        <v>803</v>
      </c>
      <c r="E180" t="s">
        <v>8</v>
      </c>
      <c r="I180" t="s">
        <v>21560</v>
      </c>
      <c r="J180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t="s">
        <v>803</v>
      </c>
      <c r="E181" t="s">
        <v>8</v>
      </c>
      <c r="I181" t="s">
        <v>21563</v>
      </c>
      <c r="J181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t="s">
        <v>803</v>
      </c>
      <c r="E182" t="s">
        <v>8</v>
      </c>
      <c r="I182" t="s">
        <v>21804</v>
      </c>
      <c r="J18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t="s">
        <v>803</v>
      </c>
      <c r="E183" t="s">
        <v>8</v>
      </c>
      <c r="I183" t="s">
        <v>21807</v>
      </c>
      <c r="J183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t="s">
        <v>305</v>
      </c>
      <c r="E184" t="s">
        <v>86</v>
      </c>
      <c r="I184" t="s">
        <v>21810</v>
      </c>
      <c r="J184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t="s">
        <v>803</v>
      </c>
      <c r="E185" t="s">
        <v>8</v>
      </c>
      <c r="I185" t="s">
        <v>21813</v>
      </c>
      <c r="J185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t="s">
        <v>803</v>
      </c>
      <c r="E186" t="s">
        <v>8</v>
      </c>
      <c r="I186" t="s">
        <v>21816</v>
      </c>
      <c r="J18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t="s">
        <v>803</v>
      </c>
      <c r="E187" t="s">
        <v>8</v>
      </c>
      <c r="I187" t="s">
        <v>21819</v>
      </c>
      <c r="J18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t="s">
        <v>803</v>
      </c>
      <c r="E188" t="s">
        <v>8</v>
      </c>
      <c r="I188" t="s">
        <v>22337</v>
      </c>
      <c r="J18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t="s">
        <v>803</v>
      </c>
      <c r="E189" t="s">
        <v>8</v>
      </c>
      <c r="I189" t="s">
        <v>22340</v>
      </c>
      <c r="J189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t="s">
        <v>803</v>
      </c>
      <c r="E190" t="s">
        <v>8</v>
      </c>
      <c r="I190" t="s">
        <v>22343</v>
      </c>
      <c r="J190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t="s">
        <v>803</v>
      </c>
      <c r="E191" t="s">
        <v>8</v>
      </c>
      <c r="I191" t="s">
        <v>22874</v>
      </c>
      <c r="J191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t="s">
        <v>305</v>
      </c>
      <c r="E192" t="s">
        <v>86</v>
      </c>
      <c r="I192" t="s">
        <v>22877</v>
      </c>
      <c r="J19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t="s">
        <v>304</v>
      </c>
      <c r="E193" t="s">
        <v>22568</v>
      </c>
      <c r="F193" t="s">
        <v>22576</v>
      </c>
      <c r="I193" t="s">
        <v>22880</v>
      </c>
      <c r="J193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t="s">
        <v>803</v>
      </c>
      <c r="E194" t="s">
        <v>8</v>
      </c>
      <c r="I194" t="s">
        <v>22883</v>
      </c>
      <c r="J194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t="s">
        <v>803</v>
      </c>
      <c r="E195" t="s">
        <v>8</v>
      </c>
      <c r="I195" t="s">
        <v>23070</v>
      </c>
      <c r="J195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t="s">
        <v>803</v>
      </c>
      <c r="E196" t="s">
        <v>8</v>
      </c>
      <c r="I196" t="s">
        <v>23497</v>
      </c>
      <c r="J19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t="s">
        <v>803</v>
      </c>
      <c r="E197" t="s">
        <v>8</v>
      </c>
      <c r="I197" t="s">
        <v>23500</v>
      </c>
      <c r="J19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t="s">
        <v>803</v>
      </c>
      <c r="E198" t="s">
        <v>8</v>
      </c>
      <c r="I198" t="s">
        <v>23503</v>
      </c>
      <c r="J19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t="s">
        <v>803</v>
      </c>
      <c r="E199" t="s">
        <v>8</v>
      </c>
      <c r="I199" t="s">
        <v>23506</v>
      </c>
      <c r="J199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t="s">
        <v>304</v>
      </c>
      <c r="E200" t="s">
        <v>22568</v>
      </c>
      <c r="F200" t="s">
        <v>23700</v>
      </c>
      <c r="I200" t="s">
        <v>23509</v>
      </c>
      <c r="J200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t="s">
        <v>305</v>
      </c>
      <c r="E201" t="s">
        <v>86</v>
      </c>
      <c r="I201" t="s">
        <v>23880</v>
      </c>
      <c r="J201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t="s">
        <v>305</v>
      </c>
      <c r="E202" t="s">
        <v>86</v>
      </c>
      <c r="I202" t="s">
        <v>23883</v>
      </c>
      <c r="J20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t="s">
        <v>163</v>
      </c>
      <c r="E203" t="s">
        <v>21601</v>
      </c>
      <c r="F203" t="s">
        <v>60</v>
      </c>
      <c r="I203" t="s">
        <v>23886</v>
      </c>
      <c r="J203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t="s">
        <v>163</v>
      </c>
      <c r="E204" t="s">
        <v>21601</v>
      </c>
      <c r="F204" t="s">
        <v>60</v>
      </c>
      <c r="I204" t="s">
        <v>23889</v>
      </c>
      <c r="J204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t="s">
        <v>163</v>
      </c>
      <c r="E205" t="s">
        <v>21601</v>
      </c>
      <c r="F205" t="s">
        <v>60</v>
      </c>
      <c r="I205" t="s">
        <v>23892</v>
      </c>
      <c r="J205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t="s">
        <v>163</v>
      </c>
      <c r="E206" t="s">
        <v>21601</v>
      </c>
      <c r="F206" t="s">
        <v>60</v>
      </c>
      <c r="I206" t="s">
        <v>23895</v>
      </c>
      <c r="J20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t="s">
        <v>163</v>
      </c>
      <c r="E207" t="s">
        <v>21601</v>
      </c>
      <c r="F207" t="s">
        <v>60</v>
      </c>
      <c r="I207" t="s">
        <v>23898</v>
      </c>
      <c r="J20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t="s">
        <v>163</v>
      </c>
      <c r="E208" t="s">
        <v>21601</v>
      </c>
      <c r="F208" t="s">
        <v>60</v>
      </c>
      <c r="I208" t="s">
        <v>23901</v>
      </c>
      <c r="J20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t="s">
        <v>1587</v>
      </c>
      <c r="E209" t="s">
        <v>21601</v>
      </c>
      <c r="F209" t="s">
        <v>51</v>
      </c>
      <c r="I209" t="s">
        <v>23904</v>
      </c>
      <c r="J209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t="s">
        <v>803</v>
      </c>
      <c r="E210" t="s">
        <v>8</v>
      </c>
      <c r="I210" t="s">
        <v>23907</v>
      </c>
      <c r="J210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t="s">
        <v>803</v>
      </c>
      <c r="E211" t="s">
        <v>8</v>
      </c>
      <c r="I211" t="s">
        <v>23910</v>
      </c>
      <c r="J211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t="s">
        <v>803</v>
      </c>
      <c r="E212" t="s">
        <v>8</v>
      </c>
      <c r="I212" t="s">
        <v>24141</v>
      </c>
      <c r="J21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t="s">
        <v>803</v>
      </c>
      <c r="E213" t="s">
        <v>8</v>
      </c>
      <c r="I213" t="s">
        <v>24144</v>
      </c>
      <c r="J213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t="s">
        <v>803</v>
      </c>
      <c r="E214" t="s">
        <v>8</v>
      </c>
      <c r="I214" t="s">
        <v>24645</v>
      </c>
      <c r="J214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t="s">
        <v>162</v>
      </c>
      <c r="E215" t="s">
        <v>24900</v>
      </c>
      <c r="F215" t="s">
        <v>24912</v>
      </c>
      <c r="I215" t="s">
        <v>24648</v>
      </c>
      <c r="J215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t="s">
        <v>803</v>
      </c>
      <c r="E216" t="s">
        <v>8</v>
      </c>
      <c r="I216" t="s">
        <v>24651</v>
      </c>
      <c r="J2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t="s">
        <v>803</v>
      </c>
      <c r="E217" t="s">
        <v>8</v>
      </c>
      <c r="I217" t="s">
        <v>24654</v>
      </c>
      <c r="J2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t="s">
        <v>803</v>
      </c>
      <c r="E218" t="s">
        <v>8</v>
      </c>
      <c r="I218" t="s">
        <v>24657</v>
      </c>
      <c r="J21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t="s">
        <v>25486</v>
      </c>
      <c r="E219" t="s">
        <v>86</v>
      </c>
      <c r="I219" t="s">
        <v>25303</v>
      </c>
      <c r="J219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t="s">
        <v>803</v>
      </c>
      <c r="E220" t="s">
        <v>8</v>
      </c>
      <c r="I220" t="s">
        <v>25306</v>
      </c>
      <c r="J220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t="s">
        <v>803</v>
      </c>
      <c r="E221" t="s">
        <v>8</v>
      </c>
      <c r="I221" t="s">
        <v>25309</v>
      </c>
      <c r="J221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t="s">
        <v>803</v>
      </c>
      <c r="E222" t="s">
        <v>8</v>
      </c>
      <c r="I222" t="s">
        <v>25312</v>
      </c>
      <c r="J2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t="s">
        <v>803</v>
      </c>
      <c r="E223" t="s">
        <v>8</v>
      </c>
      <c r="I223" t="s">
        <v>25315</v>
      </c>
      <c r="J223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t="s">
        <v>803</v>
      </c>
      <c r="E224" t="s">
        <v>8</v>
      </c>
      <c r="I224" t="s">
        <v>25318</v>
      </c>
      <c r="J224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t="s">
        <v>803</v>
      </c>
      <c r="E225" t="s">
        <v>8</v>
      </c>
      <c r="I225" t="s">
        <v>25574</v>
      </c>
      <c r="J225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t="s">
        <v>803</v>
      </c>
      <c r="E226" t="s">
        <v>8</v>
      </c>
      <c r="I226" t="s">
        <v>25577</v>
      </c>
      <c r="J22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t="s">
        <v>803</v>
      </c>
      <c r="E227" t="s">
        <v>8</v>
      </c>
      <c r="I227" t="s">
        <v>25839</v>
      </c>
      <c r="J227" t="s">
        <v>1181</v>
      </c>
      <c r="K227" t="s">
        <v>25840</v>
      </c>
      <c r="L227" t="s">
        <v>25841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t="s">
        <v>305</v>
      </c>
      <c r="E228" t="s">
        <v>86</v>
      </c>
      <c r="I228" t="s">
        <v>25842</v>
      </c>
      <c r="J228" t="s">
        <v>1181</v>
      </c>
      <c r="K228" t="s">
        <v>25843</v>
      </c>
      <c r="L228" t="s">
        <v>25844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t="s">
        <v>305</v>
      </c>
      <c r="E229" t="s">
        <v>86</v>
      </c>
      <c r="I229" t="s">
        <v>25845</v>
      </c>
      <c r="J229" t="s">
        <v>1181</v>
      </c>
      <c r="K229" t="s">
        <v>25846</v>
      </c>
      <c r="L229" t="s">
        <v>25847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t="s">
        <v>803</v>
      </c>
      <c r="E230" t="s">
        <v>8</v>
      </c>
      <c r="I230" t="s">
        <v>25848</v>
      </c>
      <c r="J230" t="s">
        <v>1181</v>
      </c>
      <c r="K230" t="s">
        <v>25849</v>
      </c>
      <c r="L230" t="s">
        <v>25850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t="s">
        <v>803</v>
      </c>
      <c r="E231" t="s">
        <v>8</v>
      </c>
      <c r="I231" t="s">
        <v>25851</v>
      </c>
      <c r="J231" t="s">
        <v>1181</v>
      </c>
      <c r="K231" t="s">
        <v>25852</v>
      </c>
      <c r="L231" t="s">
        <v>25853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t="s">
        <v>803</v>
      </c>
      <c r="E232" t="s">
        <v>8</v>
      </c>
      <c r="I232" t="s">
        <v>25854</v>
      </c>
      <c r="J232" t="s">
        <v>1181</v>
      </c>
      <c r="K232" t="s">
        <v>25855</v>
      </c>
      <c r="L232" t="s">
        <v>25856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t="s">
        <v>803</v>
      </c>
      <c r="E233" t="s">
        <v>8</v>
      </c>
      <c r="I233" t="s">
        <v>26431</v>
      </c>
      <c r="J233" t="s">
        <v>1181</v>
      </c>
      <c r="K233" t="s">
        <v>26432</v>
      </c>
      <c r="L233" t="s">
        <v>26433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t="s">
        <v>3371</v>
      </c>
      <c r="E234" t="s">
        <v>86</v>
      </c>
      <c r="I234" t="s">
        <v>26434</v>
      </c>
      <c r="J234" t="s">
        <v>1181</v>
      </c>
      <c r="K234" t="s">
        <v>26435</v>
      </c>
      <c r="L234" t="s">
        <v>26436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t="s">
        <v>162</v>
      </c>
      <c r="E235" t="s">
        <v>8107</v>
      </c>
      <c r="F235" t="s">
        <v>58</v>
      </c>
      <c r="I235" t="s">
        <v>26437</v>
      </c>
      <c r="J235" t="s">
        <v>1181</v>
      </c>
      <c r="K235" t="s">
        <v>26438</v>
      </c>
      <c r="L235" t="s">
        <v>26439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t="s">
        <v>803</v>
      </c>
      <c r="E236" t="s">
        <v>8</v>
      </c>
      <c r="I236" t="s">
        <v>26440</v>
      </c>
      <c r="J236" t="s">
        <v>1181</v>
      </c>
      <c r="K236" t="s">
        <v>26441</v>
      </c>
      <c r="L236" t="s">
        <v>26442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t="s">
        <v>803</v>
      </c>
      <c r="E237" t="s">
        <v>8</v>
      </c>
      <c r="I237" t="s">
        <v>26443</v>
      </c>
      <c r="J237" t="s">
        <v>1181</v>
      </c>
      <c r="K237" t="s">
        <v>26444</v>
      </c>
      <c r="L237" t="s">
        <v>26445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t="s">
        <v>803</v>
      </c>
      <c r="E238" t="s">
        <v>8</v>
      </c>
      <c r="I238" t="s">
        <v>26446</v>
      </c>
      <c r="J238" t="s">
        <v>1181</v>
      </c>
      <c r="K238" t="s">
        <v>26447</v>
      </c>
      <c r="L238" t="s">
        <v>26448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t="s">
        <v>803</v>
      </c>
      <c r="E239" t="s">
        <v>8</v>
      </c>
      <c r="I239" t="s">
        <v>26978</v>
      </c>
      <c r="J239" t="s">
        <v>1181</v>
      </c>
      <c r="K239" t="s">
        <v>26979</v>
      </c>
      <c r="L239" t="s">
        <v>26980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t="s">
        <v>803</v>
      </c>
      <c r="E240" t="s">
        <v>8</v>
      </c>
      <c r="I240" t="s">
        <v>26981</v>
      </c>
      <c r="J240" t="s">
        <v>1181</v>
      </c>
      <c r="K240" t="s">
        <v>26982</v>
      </c>
      <c r="L240" t="s">
        <v>26983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t="s">
        <v>803</v>
      </c>
      <c r="E241" t="s">
        <v>8</v>
      </c>
      <c r="I241" t="s">
        <v>26984</v>
      </c>
      <c r="J241" t="s">
        <v>1181</v>
      </c>
      <c r="K241" t="s">
        <v>26985</v>
      </c>
      <c r="L241" t="s">
        <v>26986</v>
      </c>
      <c r="M241" s="2" t="str">
        <f>HYPERLINK(склад2въезд131920212223789[[#This Row],[RelativePath]])</f>
        <v>13 Склад хол\K07156189_23_20260708T204124Z.jpg</v>
      </c>
    </row>
  </sheetData>
  <conditionalFormatting sqref="D242:D252 E242:E255 G2:H241 D2:E241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241">
    <cfRule type="notContainsText" dxfId="904" priority="13" operator="notContains" text="порожний">
      <formula>ISERROR(SEARCH("порожний",F2))</formula>
    </cfRule>
  </conditionalFormatting>
  <conditionalFormatting sqref="E2:E255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255">
    <cfRule type="containsText" dxfId="901" priority="10" operator="containsText" text="Трактор базы">
      <formula>NOT(ISERROR(SEARCH("Трактор базы",E2)))</formula>
    </cfRule>
  </conditionalFormatting>
  <conditionalFormatting sqref="A2:C241">
    <cfRule type="expression" dxfId="900" priority="9">
      <formula>$A2="пн"</formula>
    </cfRule>
  </conditionalFormatting>
  <conditionalFormatting sqref="A2:C243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252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2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05"/>
  <sheetViews>
    <sheetView zoomScale="90" zoomScaleNormal="90" workbookViewId="0">
      <pane ySplit="1" topLeftCell="A27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t="s">
        <v>4</v>
      </c>
      <c r="E2" t="s">
        <v>8</v>
      </c>
      <c r="I2" t="s">
        <v>8940</v>
      </c>
      <c r="J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t="s">
        <v>4524</v>
      </c>
      <c r="I3" t="s">
        <v>8943</v>
      </c>
      <c r="J3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t="s">
        <v>4524</v>
      </c>
      <c r="I4" t="s">
        <v>8946</v>
      </c>
      <c r="J4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t="s">
        <v>4</v>
      </c>
      <c r="E5" t="s">
        <v>8</v>
      </c>
      <c r="I5" t="s">
        <v>8949</v>
      </c>
      <c r="J5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t="s">
        <v>4</v>
      </c>
      <c r="E6" t="s">
        <v>8</v>
      </c>
      <c r="I6" t="s">
        <v>9784</v>
      </c>
      <c r="J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t="s">
        <v>9796</v>
      </c>
      <c r="E7" t="s">
        <v>86</v>
      </c>
      <c r="I7" t="s">
        <v>9787</v>
      </c>
      <c r="J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t="s">
        <v>7</v>
      </c>
      <c r="I8" t="s">
        <v>9790</v>
      </c>
      <c r="J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t="s">
        <v>4</v>
      </c>
      <c r="E9" t="s">
        <v>8</v>
      </c>
      <c r="I9" t="s">
        <v>9793</v>
      </c>
      <c r="J9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t="s">
        <v>4</v>
      </c>
      <c r="E10" t="s">
        <v>8</v>
      </c>
      <c r="I10" t="s">
        <v>9398</v>
      </c>
      <c r="J10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t="s">
        <v>4524</v>
      </c>
      <c r="I11" t="s">
        <v>9401</v>
      </c>
      <c r="J11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t="s">
        <v>4524</v>
      </c>
      <c r="I12" t="s">
        <v>9655</v>
      </c>
      <c r="J1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t="s">
        <v>4524</v>
      </c>
      <c r="I13" t="s">
        <v>9404</v>
      </c>
      <c r="J13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t="s">
        <v>4</v>
      </c>
      <c r="E14" t="s">
        <v>8</v>
      </c>
      <c r="I14" t="s">
        <v>9658</v>
      </c>
      <c r="J14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t="s">
        <v>4</v>
      </c>
      <c r="E15" t="s">
        <v>8</v>
      </c>
      <c r="I15" t="s">
        <v>10001</v>
      </c>
      <c r="J15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t="s">
        <v>10092</v>
      </c>
      <c r="H16" t="s">
        <v>10091</v>
      </c>
      <c r="I16" t="s">
        <v>10004</v>
      </c>
      <c r="J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t="s">
        <v>4524</v>
      </c>
      <c r="I17" t="s">
        <v>10007</v>
      </c>
      <c r="J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t="s">
        <v>4524</v>
      </c>
      <c r="I18" t="s">
        <v>10010</v>
      </c>
      <c r="J1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t="s">
        <v>4524</v>
      </c>
      <c r="I19" t="s">
        <v>10013</v>
      </c>
      <c r="J19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t="s">
        <v>4524</v>
      </c>
      <c r="I20" t="s">
        <v>10016</v>
      </c>
      <c r="J20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t="s">
        <v>4</v>
      </c>
      <c r="E21" t="s">
        <v>8</v>
      </c>
      <c r="I21" t="s">
        <v>10019</v>
      </c>
      <c r="J21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t="s">
        <v>4</v>
      </c>
      <c r="E22" t="s">
        <v>8</v>
      </c>
      <c r="I22" t="s">
        <v>10210</v>
      </c>
      <c r="J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t="s">
        <v>4524</v>
      </c>
      <c r="I23" t="s">
        <v>10213</v>
      </c>
      <c r="J23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t="s">
        <v>4524</v>
      </c>
      <c r="I24" t="s">
        <v>10216</v>
      </c>
      <c r="J24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t="s">
        <v>4524</v>
      </c>
      <c r="I25" t="s">
        <v>10219</v>
      </c>
      <c r="J25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t="s">
        <v>4524</v>
      </c>
      <c r="I26" t="s">
        <v>10222</v>
      </c>
      <c r="J2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t="s">
        <v>4524</v>
      </c>
      <c r="I27" t="s">
        <v>10225</v>
      </c>
      <c r="J2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t="s">
        <v>4524</v>
      </c>
      <c r="I28" t="s">
        <v>10228</v>
      </c>
      <c r="J2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t="s">
        <v>4</v>
      </c>
      <c r="E29" t="s">
        <v>8</v>
      </c>
      <c r="I29" t="s">
        <v>10231</v>
      </c>
      <c r="J29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t="s">
        <v>4</v>
      </c>
      <c r="E30" t="s">
        <v>8</v>
      </c>
      <c r="I30" t="s">
        <v>10460</v>
      </c>
      <c r="J30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t="s">
        <v>803</v>
      </c>
      <c r="E31" t="s">
        <v>8</v>
      </c>
      <c r="I31" t="s">
        <v>10463</v>
      </c>
      <c r="J31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t="s">
        <v>4</v>
      </c>
      <c r="E32" t="s">
        <v>8</v>
      </c>
      <c r="I32" t="s">
        <v>11018</v>
      </c>
      <c r="J3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t="s">
        <v>4</v>
      </c>
      <c r="E33" t="s">
        <v>8</v>
      </c>
      <c r="I33" t="s">
        <v>11021</v>
      </c>
      <c r="J33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t="s">
        <v>4</v>
      </c>
      <c r="E34" t="s">
        <v>8</v>
      </c>
      <c r="I34" t="s">
        <v>11024</v>
      </c>
      <c r="J34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t="s">
        <v>4</v>
      </c>
      <c r="E35" t="s">
        <v>8</v>
      </c>
      <c r="I35" t="s">
        <v>11027</v>
      </c>
      <c r="J35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t="s">
        <v>4524</v>
      </c>
      <c r="I36" t="s">
        <v>11030</v>
      </c>
      <c r="J3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t="s">
        <v>4524</v>
      </c>
      <c r="I37" t="s">
        <v>11033</v>
      </c>
      <c r="J3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t="s">
        <v>4524</v>
      </c>
      <c r="I38" t="s">
        <v>11036</v>
      </c>
      <c r="J3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t="s">
        <v>4</v>
      </c>
      <c r="E39" t="s">
        <v>8</v>
      </c>
      <c r="I39" t="s">
        <v>11039</v>
      </c>
      <c r="J39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t="s">
        <v>4</v>
      </c>
      <c r="E40" t="s">
        <v>8</v>
      </c>
      <c r="I40" t="s">
        <v>11982</v>
      </c>
      <c r="J40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t="s">
        <v>4</v>
      </c>
      <c r="E41" t="s">
        <v>8</v>
      </c>
      <c r="I41" t="s">
        <v>11985</v>
      </c>
      <c r="J41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t="s">
        <v>4</v>
      </c>
      <c r="E42" t="s">
        <v>8</v>
      </c>
      <c r="I42" t="s">
        <v>11988</v>
      </c>
      <c r="J4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t="s">
        <v>4</v>
      </c>
      <c r="E43" t="s">
        <v>8</v>
      </c>
      <c r="I43" t="s">
        <v>11991</v>
      </c>
      <c r="J43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t="s">
        <v>4</v>
      </c>
      <c r="E44" t="s">
        <v>8</v>
      </c>
      <c r="I44" t="s">
        <v>11994</v>
      </c>
      <c r="J44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t="s">
        <v>4</v>
      </c>
      <c r="E45" t="s">
        <v>8</v>
      </c>
      <c r="I45" t="s">
        <v>11997</v>
      </c>
      <c r="J45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t="s">
        <v>4</v>
      </c>
      <c r="E46" t="s">
        <v>8</v>
      </c>
      <c r="I46" t="s">
        <v>12000</v>
      </c>
      <c r="J4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t="s">
        <v>4</v>
      </c>
      <c r="E47" t="s">
        <v>8</v>
      </c>
      <c r="I47" t="s">
        <v>12003</v>
      </c>
      <c r="J4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t="s">
        <v>4</v>
      </c>
      <c r="E48" t="s">
        <v>8</v>
      </c>
      <c r="I48" t="s">
        <v>12006</v>
      </c>
      <c r="J4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t="s">
        <v>4</v>
      </c>
      <c r="E49" t="s">
        <v>8</v>
      </c>
      <c r="I49" t="s">
        <v>12009</v>
      </c>
      <c r="J49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t="s">
        <v>4</v>
      </c>
      <c r="E50" t="s">
        <v>8</v>
      </c>
      <c r="I50" t="s">
        <v>12012</v>
      </c>
      <c r="J50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t="s">
        <v>4524</v>
      </c>
      <c r="I51" t="s">
        <v>12562</v>
      </c>
      <c r="J51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t="s">
        <v>4</v>
      </c>
      <c r="E52" t="s">
        <v>8</v>
      </c>
      <c r="I52" t="s">
        <v>12565</v>
      </c>
      <c r="J5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t="s">
        <v>4524</v>
      </c>
      <c r="I53" t="s">
        <v>12568</v>
      </c>
      <c r="J53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t="s">
        <v>4524</v>
      </c>
      <c r="I54" t="s">
        <v>12571</v>
      </c>
      <c r="J54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t="s">
        <v>4</v>
      </c>
      <c r="E55" t="s">
        <v>8</v>
      </c>
      <c r="I55" t="s">
        <v>12574</v>
      </c>
      <c r="J55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t="s">
        <v>4524</v>
      </c>
      <c r="E56" t="s">
        <v>8</v>
      </c>
      <c r="I56" t="s">
        <v>12577</v>
      </c>
      <c r="J5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t="s">
        <v>4524</v>
      </c>
      <c r="E57" t="s">
        <v>8</v>
      </c>
      <c r="I57" t="s">
        <v>12580</v>
      </c>
      <c r="J5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t="s">
        <v>4524</v>
      </c>
      <c r="E58" t="s">
        <v>8</v>
      </c>
      <c r="I58" t="s">
        <v>12818</v>
      </c>
      <c r="J5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t="s">
        <v>4</v>
      </c>
      <c r="E59" t="s">
        <v>8</v>
      </c>
      <c r="I59" t="s">
        <v>12821</v>
      </c>
      <c r="J59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t="s">
        <v>4</v>
      </c>
      <c r="E60" t="s">
        <v>8</v>
      </c>
      <c r="I60" t="s">
        <v>12824</v>
      </c>
      <c r="J60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t="s">
        <v>4</v>
      </c>
      <c r="E61" t="s">
        <v>8</v>
      </c>
      <c r="I61" t="s">
        <v>13308</v>
      </c>
      <c r="J61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t="s">
        <v>4524</v>
      </c>
      <c r="E62" t="s">
        <v>8</v>
      </c>
      <c r="I62" t="s">
        <v>13311</v>
      </c>
      <c r="J6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t="s">
        <v>4524</v>
      </c>
      <c r="E63" t="s">
        <v>8</v>
      </c>
      <c r="I63" t="s">
        <v>13314</v>
      </c>
      <c r="J63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t="s">
        <v>4</v>
      </c>
      <c r="E64" t="s">
        <v>8</v>
      </c>
      <c r="I64" t="s">
        <v>13317</v>
      </c>
      <c r="J64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t="s">
        <v>4524</v>
      </c>
      <c r="E65" t="s">
        <v>8</v>
      </c>
      <c r="I65" t="s">
        <v>13320</v>
      </c>
      <c r="J65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t="s">
        <v>4524</v>
      </c>
      <c r="E66" t="s">
        <v>8</v>
      </c>
      <c r="I66" t="s">
        <v>13323</v>
      </c>
      <c r="J6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t="s">
        <v>4</v>
      </c>
      <c r="E67" t="s">
        <v>8</v>
      </c>
      <c r="I67" t="s">
        <v>13326</v>
      </c>
      <c r="J6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t="s">
        <v>4</v>
      </c>
      <c r="E68" t="s">
        <v>8</v>
      </c>
      <c r="I68" t="s">
        <v>13857</v>
      </c>
      <c r="J6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t="s">
        <v>4</v>
      </c>
      <c r="E69" t="s">
        <v>8</v>
      </c>
      <c r="I69" t="s">
        <v>13860</v>
      </c>
      <c r="J69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t="s">
        <v>4</v>
      </c>
      <c r="E70" t="s">
        <v>8</v>
      </c>
      <c r="I70" t="s">
        <v>13863</v>
      </c>
      <c r="J70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t="s">
        <v>4</v>
      </c>
      <c r="E71" t="s">
        <v>8</v>
      </c>
      <c r="I71" t="s">
        <v>13866</v>
      </c>
      <c r="J71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t="s">
        <v>4</v>
      </c>
      <c r="E72" t="s">
        <v>8</v>
      </c>
      <c r="I72" t="s">
        <v>13869</v>
      </c>
      <c r="J7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t="s">
        <v>4</v>
      </c>
      <c r="E73" t="s">
        <v>8</v>
      </c>
      <c r="I73" t="s">
        <v>13872</v>
      </c>
      <c r="J73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t="s">
        <v>4</v>
      </c>
      <c r="E74" t="s">
        <v>8</v>
      </c>
      <c r="I74" t="s">
        <v>13875</v>
      </c>
      <c r="J74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t="s">
        <v>4</v>
      </c>
      <c r="E75" t="s">
        <v>8</v>
      </c>
      <c r="I75" t="s">
        <v>14249</v>
      </c>
      <c r="J75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t="s">
        <v>4</v>
      </c>
      <c r="E76" t="s">
        <v>8</v>
      </c>
      <c r="I76" t="s">
        <v>14252</v>
      </c>
      <c r="J7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t="s">
        <v>4</v>
      </c>
      <c r="E77" t="s">
        <v>8</v>
      </c>
      <c r="I77" t="s">
        <v>14255</v>
      </c>
      <c r="J7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t="s">
        <v>4</v>
      </c>
      <c r="E78" t="s">
        <v>8</v>
      </c>
      <c r="I78" t="s">
        <v>14258</v>
      </c>
      <c r="J7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t="s">
        <v>4</v>
      </c>
      <c r="E79" t="s">
        <v>8</v>
      </c>
      <c r="I79" t="s">
        <v>14261</v>
      </c>
      <c r="J79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t="s">
        <v>4</v>
      </c>
      <c r="E80" t="s">
        <v>8</v>
      </c>
      <c r="I80" t="s">
        <v>14264</v>
      </c>
      <c r="J80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t="s">
        <v>4</v>
      </c>
      <c r="E81" t="s">
        <v>8</v>
      </c>
      <c r="I81" t="s">
        <v>14267</v>
      </c>
      <c r="J81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t="s">
        <v>4</v>
      </c>
      <c r="E82" t="s">
        <v>8</v>
      </c>
      <c r="I82" t="s">
        <v>14270</v>
      </c>
      <c r="J8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t="s">
        <v>4</v>
      </c>
      <c r="E83" t="s">
        <v>8</v>
      </c>
      <c r="I83" t="s">
        <v>14273</v>
      </c>
      <c r="J83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t="s">
        <v>4</v>
      </c>
      <c r="E84" t="s">
        <v>8</v>
      </c>
      <c r="I84" t="s">
        <v>14276</v>
      </c>
      <c r="J84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t="s">
        <v>4</v>
      </c>
      <c r="E85" t="s">
        <v>8</v>
      </c>
      <c r="I85" t="s">
        <v>14836</v>
      </c>
      <c r="J85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t="s">
        <v>4</v>
      </c>
      <c r="E86" t="s">
        <v>8</v>
      </c>
      <c r="I86" t="s">
        <v>14839</v>
      </c>
      <c r="J8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t="s">
        <v>4</v>
      </c>
      <c r="E87" t="s">
        <v>8</v>
      </c>
      <c r="I87" t="s">
        <v>14842</v>
      </c>
      <c r="J8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t="s">
        <v>4</v>
      </c>
      <c r="E88" t="s">
        <v>8</v>
      </c>
      <c r="I88" t="s">
        <v>14845</v>
      </c>
      <c r="J8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t="s">
        <v>4</v>
      </c>
      <c r="E89" t="s">
        <v>8</v>
      </c>
      <c r="I89" t="s">
        <v>14848</v>
      </c>
      <c r="J89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t="s">
        <v>4</v>
      </c>
      <c r="E90" t="s">
        <v>8</v>
      </c>
      <c r="I90" t="s">
        <v>14851</v>
      </c>
      <c r="J90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t="s">
        <v>4</v>
      </c>
      <c r="E91" t="s">
        <v>8</v>
      </c>
      <c r="I91" t="s">
        <v>14854</v>
      </c>
      <c r="J91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t="s">
        <v>4</v>
      </c>
      <c r="E92" t="s">
        <v>8</v>
      </c>
      <c r="I92" t="s">
        <v>15321</v>
      </c>
      <c r="J9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t="s">
        <v>4</v>
      </c>
      <c r="E93" t="s">
        <v>8</v>
      </c>
      <c r="I93" t="s">
        <v>15324</v>
      </c>
      <c r="J93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t="s">
        <v>4</v>
      </c>
      <c r="E94" t="s">
        <v>8</v>
      </c>
      <c r="I94" t="s">
        <v>15327</v>
      </c>
      <c r="J94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t="s">
        <v>4</v>
      </c>
      <c r="E95" t="s">
        <v>8</v>
      </c>
      <c r="I95" t="s">
        <v>15794</v>
      </c>
      <c r="J95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t="s">
        <v>4</v>
      </c>
      <c r="E96" t="s">
        <v>8</v>
      </c>
      <c r="I96" t="s">
        <v>15797</v>
      </c>
      <c r="J9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t="s">
        <v>4</v>
      </c>
      <c r="E97" t="s">
        <v>8</v>
      </c>
      <c r="I97" t="s">
        <v>15800</v>
      </c>
      <c r="J9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t="s">
        <v>4</v>
      </c>
      <c r="E98" t="s">
        <v>8</v>
      </c>
      <c r="I98" t="s">
        <v>15803</v>
      </c>
      <c r="J9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t="s">
        <v>4</v>
      </c>
      <c r="E99" t="s">
        <v>8</v>
      </c>
      <c r="I99" t="s">
        <v>15806</v>
      </c>
      <c r="J99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t="s">
        <v>4</v>
      </c>
      <c r="E100" t="s">
        <v>8</v>
      </c>
      <c r="I100" t="s">
        <v>15809</v>
      </c>
      <c r="J100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t="s">
        <v>4</v>
      </c>
      <c r="E101" t="s">
        <v>8</v>
      </c>
      <c r="I101" t="s">
        <v>15812</v>
      </c>
      <c r="J101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t="s">
        <v>4</v>
      </c>
      <c r="E102" t="s">
        <v>8</v>
      </c>
      <c r="I102" t="s">
        <v>15815</v>
      </c>
      <c r="J10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t="s">
        <v>4</v>
      </c>
      <c r="E103" t="s">
        <v>8</v>
      </c>
      <c r="I103" t="s">
        <v>15994</v>
      </c>
      <c r="J103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t="s">
        <v>803</v>
      </c>
      <c r="E104" t="s">
        <v>8</v>
      </c>
      <c r="I104" t="s">
        <v>15997</v>
      </c>
      <c r="J104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t="s">
        <v>4</v>
      </c>
      <c r="E105" t="s">
        <v>8</v>
      </c>
      <c r="I105" t="s">
        <v>16229</v>
      </c>
      <c r="J105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t="s">
        <v>7</v>
      </c>
      <c r="I106" t="s">
        <v>16232</v>
      </c>
      <c r="J10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t="s">
        <v>4</v>
      </c>
      <c r="E107" t="s">
        <v>8</v>
      </c>
      <c r="I107" t="s">
        <v>16235</v>
      </c>
      <c r="J10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t="s">
        <v>4</v>
      </c>
      <c r="E108" t="s">
        <v>8</v>
      </c>
      <c r="I108" t="s">
        <v>16602</v>
      </c>
      <c r="J10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t="s">
        <v>4</v>
      </c>
      <c r="E109" t="s">
        <v>8</v>
      </c>
      <c r="I109" t="s">
        <v>16605</v>
      </c>
      <c r="J109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t="s">
        <v>4</v>
      </c>
      <c r="E110" t="s">
        <v>8</v>
      </c>
      <c r="I110" t="s">
        <v>16608</v>
      </c>
      <c r="J110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t="s">
        <v>4</v>
      </c>
      <c r="E111" t="s">
        <v>8</v>
      </c>
      <c r="I111" t="s">
        <v>16611</v>
      </c>
      <c r="J111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t="s">
        <v>4</v>
      </c>
      <c r="E112" t="s">
        <v>8</v>
      </c>
      <c r="I112" t="s">
        <v>16920</v>
      </c>
      <c r="J11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t="s">
        <v>4</v>
      </c>
      <c r="E113" t="s">
        <v>8</v>
      </c>
      <c r="I113" t="s">
        <v>16923</v>
      </c>
      <c r="J113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t="s">
        <v>4</v>
      </c>
      <c r="E114" t="s">
        <v>8</v>
      </c>
      <c r="I114" t="s">
        <v>17027</v>
      </c>
      <c r="J114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t="s">
        <v>803</v>
      </c>
      <c r="E115" t="s">
        <v>8</v>
      </c>
      <c r="I115" t="s">
        <v>17030</v>
      </c>
      <c r="J115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t="s">
        <v>803</v>
      </c>
      <c r="E116" t="s">
        <v>8</v>
      </c>
      <c r="I116" t="s">
        <v>17033</v>
      </c>
      <c r="J1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t="s">
        <v>803</v>
      </c>
      <c r="E117" t="s">
        <v>8</v>
      </c>
      <c r="I117" t="s">
        <v>17319</v>
      </c>
      <c r="J1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t="s">
        <v>803</v>
      </c>
      <c r="E118" t="s">
        <v>8</v>
      </c>
      <c r="I118" t="s">
        <v>17322</v>
      </c>
      <c r="J11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t="s">
        <v>4</v>
      </c>
      <c r="E119" t="s">
        <v>8</v>
      </c>
      <c r="I119" t="s">
        <v>17840</v>
      </c>
      <c r="J119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t="s">
        <v>4</v>
      </c>
      <c r="E120" t="s">
        <v>8</v>
      </c>
      <c r="I120" t="s">
        <v>17843</v>
      </c>
      <c r="J120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t="s">
        <v>224</v>
      </c>
      <c r="I121" t="s">
        <v>17846</v>
      </c>
      <c r="J121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t="s">
        <v>224</v>
      </c>
      <c r="I122" t="s">
        <v>17849</v>
      </c>
      <c r="J1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t="s">
        <v>4</v>
      </c>
      <c r="E123" t="s">
        <v>8</v>
      </c>
      <c r="I123" t="s">
        <v>17852</v>
      </c>
      <c r="J123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t="s">
        <v>4</v>
      </c>
      <c r="E124" t="s">
        <v>8</v>
      </c>
      <c r="I124" t="s">
        <v>17855</v>
      </c>
      <c r="J124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t="s">
        <v>224</v>
      </c>
      <c r="I125" t="s">
        <v>17858</v>
      </c>
      <c r="J125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t="s">
        <v>224</v>
      </c>
      <c r="I126" t="s">
        <v>17861</v>
      </c>
      <c r="J12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t="s">
        <v>4</v>
      </c>
      <c r="E127" t="s">
        <v>8</v>
      </c>
      <c r="I127" t="s">
        <v>17864</v>
      </c>
      <c r="J12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t="s">
        <v>4</v>
      </c>
      <c r="E128" t="s">
        <v>8</v>
      </c>
      <c r="I128" t="s">
        <v>17867</v>
      </c>
      <c r="J12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t="s">
        <v>4</v>
      </c>
      <c r="E129" t="s">
        <v>8</v>
      </c>
      <c r="I129" t="s">
        <v>17870</v>
      </c>
      <c r="J129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t="s">
        <v>4</v>
      </c>
      <c r="E130" t="s">
        <v>8</v>
      </c>
      <c r="I130" t="s">
        <v>18490</v>
      </c>
      <c r="J130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t="s">
        <v>162</v>
      </c>
      <c r="E131" t="s">
        <v>8100</v>
      </c>
      <c r="F131" t="s">
        <v>1555</v>
      </c>
      <c r="I131" t="s">
        <v>18493</v>
      </c>
      <c r="J131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t="s">
        <v>162</v>
      </c>
      <c r="E132" t="s">
        <v>8100</v>
      </c>
      <c r="F132" t="s">
        <v>1555</v>
      </c>
      <c r="I132" t="s">
        <v>18496</v>
      </c>
      <c r="J13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t="s">
        <v>162</v>
      </c>
      <c r="E133" t="s">
        <v>8100</v>
      </c>
      <c r="F133" t="s">
        <v>1555</v>
      </c>
      <c r="I133" t="s">
        <v>18499</v>
      </c>
      <c r="J133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t="s">
        <v>162</v>
      </c>
      <c r="E134" t="s">
        <v>8100</v>
      </c>
      <c r="F134" t="s">
        <v>1555</v>
      </c>
      <c r="I134" t="s">
        <v>18502</v>
      </c>
      <c r="J134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t="s">
        <v>162</v>
      </c>
      <c r="E135" t="s">
        <v>18100</v>
      </c>
      <c r="F135" t="s">
        <v>1555</v>
      </c>
      <c r="I135" t="s">
        <v>18505</v>
      </c>
      <c r="J135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t="s">
        <v>162</v>
      </c>
      <c r="E136" t="s">
        <v>18100</v>
      </c>
      <c r="F136" t="s">
        <v>1555</v>
      </c>
      <c r="I136" t="s">
        <v>18508</v>
      </c>
      <c r="J13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t="s">
        <v>162</v>
      </c>
      <c r="E137" t="s">
        <v>18100</v>
      </c>
      <c r="F137" t="s">
        <v>1555</v>
      </c>
      <c r="I137" t="s">
        <v>18511</v>
      </c>
      <c r="J13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t="s">
        <v>304</v>
      </c>
      <c r="E138" t="s">
        <v>18100</v>
      </c>
      <c r="F138" t="s">
        <v>1555</v>
      </c>
      <c r="I138" t="s">
        <v>18514</v>
      </c>
      <c r="J13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t="s">
        <v>162</v>
      </c>
      <c r="E139" t="s">
        <v>18102</v>
      </c>
      <c r="F139" t="s">
        <v>1555</v>
      </c>
      <c r="I139" t="s">
        <v>18517</v>
      </c>
      <c r="J139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t="s">
        <v>162</v>
      </c>
      <c r="E140" t="s">
        <v>18102</v>
      </c>
      <c r="F140" t="s">
        <v>1555</v>
      </c>
      <c r="I140" t="s">
        <v>18520</v>
      </c>
      <c r="J140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t="s">
        <v>162</v>
      </c>
      <c r="E141" t="s">
        <v>18102</v>
      </c>
      <c r="F141" t="s">
        <v>1555</v>
      </c>
      <c r="I141" t="s">
        <v>18523</v>
      </c>
      <c r="J141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t="s">
        <v>162</v>
      </c>
      <c r="E142" t="s">
        <v>18102</v>
      </c>
      <c r="F142" t="s">
        <v>1555</v>
      </c>
      <c r="I142" t="s">
        <v>18526</v>
      </c>
      <c r="J14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t="s">
        <v>162</v>
      </c>
      <c r="E143" t="s">
        <v>18102</v>
      </c>
      <c r="F143" t="s">
        <v>1555</v>
      </c>
      <c r="I143" t="s">
        <v>18529</v>
      </c>
      <c r="J143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t="s">
        <v>162</v>
      </c>
      <c r="E144" t="s">
        <v>18102</v>
      </c>
      <c r="F144" t="s">
        <v>1555</v>
      </c>
      <c r="I144" t="s">
        <v>18532</v>
      </c>
      <c r="J144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t="s">
        <v>162</v>
      </c>
      <c r="E145" t="s">
        <v>18102</v>
      </c>
      <c r="F145" t="s">
        <v>1555</v>
      </c>
      <c r="I145" t="s">
        <v>18535</v>
      </c>
      <c r="J145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t="s">
        <v>162</v>
      </c>
      <c r="E146" t="s">
        <v>18102</v>
      </c>
      <c r="F146" t="s">
        <v>1555</v>
      </c>
      <c r="I146" t="s">
        <v>18538</v>
      </c>
      <c r="J14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t="s">
        <v>162</v>
      </c>
      <c r="E147" t="s">
        <v>18102</v>
      </c>
      <c r="F147" t="s">
        <v>1555</v>
      </c>
      <c r="I147" t="s">
        <v>18541</v>
      </c>
      <c r="J14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t="s">
        <v>162</v>
      </c>
      <c r="E148" t="s">
        <v>18102</v>
      </c>
      <c r="F148" t="s">
        <v>1555</v>
      </c>
      <c r="I148" t="s">
        <v>18544</v>
      </c>
      <c r="J14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t="s">
        <v>304</v>
      </c>
      <c r="E149" t="s">
        <v>18102</v>
      </c>
      <c r="F149" t="s">
        <v>1555</v>
      </c>
      <c r="I149" t="s">
        <v>18547</v>
      </c>
      <c r="J149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t="s">
        <v>304</v>
      </c>
      <c r="E150" t="s">
        <v>8100</v>
      </c>
      <c r="F150" t="s">
        <v>1555</v>
      </c>
      <c r="I150" t="s">
        <v>18550</v>
      </c>
      <c r="J150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t="s">
        <v>4</v>
      </c>
      <c r="E151" t="s">
        <v>8</v>
      </c>
      <c r="I151" t="s">
        <v>18553</v>
      </c>
      <c r="J151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t="s">
        <v>4</v>
      </c>
      <c r="E152" t="s">
        <v>8</v>
      </c>
      <c r="I152" t="s">
        <v>18556</v>
      </c>
      <c r="J15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t="s">
        <v>3382</v>
      </c>
      <c r="E153" t="s">
        <v>86</v>
      </c>
      <c r="I153" t="s">
        <v>18559</v>
      </c>
      <c r="J153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t="s">
        <v>4</v>
      </c>
      <c r="E154" t="s">
        <v>8</v>
      </c>
      <c r="I154" t="s">
        <v>18562</v>
      </c>
      <c r="J154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t="s">
        <v>4</v>
      </c>
      <c r="E155" t="s">
        <v>8</v>
      </c>
      <c r="I155" t="s">
        <v>18565</v>
      </c>
      <c r="J155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t="s">
        <v>4</v>
      </c>
      <c r="E156" t="s">
        <v>8</v>
      </c>
      <c r="I156" t="s">
        <v>18568</v>
      </c>
      <c r="J15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t="s">
        <v>4</v>
      </c>
      <c r="E157" t="s">
        <v>8</v>
      </c>
      <c r="I157" t="s">
        <v>18571</v>
      </c>
      <c r="J15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t="s">
        <v>4</v>
      </c>
      <c r="E158" t="s">
        <v>8</v>
      </c>
      <c r="I158" t="s">
        <v>18574</v>
      </c>
      <c r="J15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t="s">
        <v>4</v>
      </c>
      <c r="E159" t="s">
        <v>8</v>
      </c>
      <c r="I159" t="s">
        <v>18577</v>
      </c>
      <c r="J159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t="s">
        <v>4</v>
      </c>
      <c r="E160" t="s">
        <v>8</v>
      </c>
      <c r="I160" t="s">
        <v>18966</v>
      </c>
      <c r="J160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t="s">
        <v>803</v>
      </c>
      <c r="E161" t="s">
        <v>8</v>
      </c>
      <c r="I161" t="s">
        <v>18969</v>
      </c>
      <c r="J161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t="s">
        <v>803</v>
      </c>
      <c r="E162" t="s">
        <v>8</v>
      </c>
      <c r="I162" t="s">
        <v>18972</v>
      </c>
      <c r="J16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t="s">
        <v>775</v>
      </c>
      <c r="E163" t="s">
        <v>8</v>
      </c>
      <c r="I163" t="s">
        <v>18975</v>
      </c>
      <c r="J163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t="s">
        <v>803</v>
      </c>
      <c r="E164" t="s">
        <v>8</v>
      </c>
      <c r="I164" t="s">
        <v>18978</v>
      </c>
      <c r="J164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t="s">
        <v>4</v>
      </c>
      <c r="E165" t="s">
        <v>8</v>
      </c>
      <c r="I165" t="s">
        <v>19325</v>
      </c>
      <c r="J165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t="s">
        <v>4</v>
      </c>
      <c r="E166" t="s">
        <v>8</v>
      </c>
      <c r="I166" t="s">
        <v>19328</v>
      </c>
      <c r="J16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t="s">
        <v>4</v>
      </c>
      <c r="E167" t="s">
        <v>8</v>
      </c>
      <c r="I167" t="s">
        <v>19679</v>
      </c>
      <c r="J16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t="s">
        <v>162</v>
      </c>
      <c r="E168" t="s">
        <v>19778</v>
      </c>
      <c r="F168" t="s">
        <v>1555</v>
      </c>
      <c r="I168" t="s">
        <v>19682</v>
      </c>
      <c r="J16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t="s">
        <v>162</v>
      </c>
      <c r="E169" t="s">
        <v>19778</v>
      </c>
      <c r="F169" t="s">
        <v>1555</v>
      </c>
      <c r="I169" t="s">
        <v>19685</v>
      </c>
      <c r="J169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t="s">
        <v>162</v>
      </c>
      <c r="E170" t="s">
        <v>19778</v>
      </c>
      <c r="F170" t="s">
        <v>1555</v>
      </c>
      <c r="I170" t="s">
        <v>19688</v>
      </c>
      <c r="J170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t="s">
        <v>162</v>
      </c>
      <c r="E171" t="s">
        <v>19778</v>
      </c>
      <c r="F171" t="s">
        <v>1555</v>
      </c>
      <c r="I171" t="s">
        <v>19691</v>
      </c>
      <c r="J171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t="s">
        <v>162</v>
      </c>
      <c r="E172" t="s">
        <v>19778</v>
      </c>
      <c r="F172" t="s">
        <v>1555</v>
      </c>
      <c r="I172" t="s">
        <v>19694</v>
      </c>
      <c r="J17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t="s">
        <v>162</v>
      </c>
      <c r="E173" t="s">
        <v>19778</v>
      </c>
      <c r="F173" t="s">
        <v>1555</v>
      </c>
      <c r="I173" t="s">
        <v>19697</v>
      </c>
      <c r="J173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t="s">
        <v>162</v>
      </c>
      <c r="E174" t="s">
        <v>19778</v>
      </c>
      <c r="F174" t="s">
        <v>1555</v>
      </c>
      <c r="I174" t="s">
        <v>19700</v>
      </c>
      <c r="J174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t="s">
        <v>162</v>
      </c>
      <c r="E175" t="s">
        <v>19778</v>
      </c>
      <c r="F175" t="s">
        <v>1555</v>
      </c>
      <c r="I175" t="s">
        <v>19703</v>
      </c>
      <c r="J175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t="s">
        <v>162</v>
      </c>
      <c r="E176" t="s">
        <v>19778</v>
      </c>
      <c r="F176" t="s">
        <v>1555</v>
      </c>
      <c r="I176" t="s">
        <v>19706</v>
      </c>
      <c r="J17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t="s">
        <v>162</v>
      </c>
      <c r="E177" t="s">
        <v>19778</v>
      </c>
      <c r="F177" t="s">
        <v>1555</v>
      </c>
      <c r="I177" t="s">
        <v>19709</v>
      </c>
      <c r="J17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t="s">
        <v>162</v>
      </c>
      <c r="E178" t="s">
        <v>19381</v>
      </c>
      <c r="F178" t="s">
        <v>1555</v>
      </c>
      <c r="I178" t="s">
        <v>19712</v>
      </c>
      <c r="J17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t="s">
        <v>162</v>
      </c>
      <c r="E179" t="s">
        <v>19381</v>
      </c>
      <c r="F179" t="s">
        <v>1555</v>
      </c>
      <c r="I179" t="s">
        <v>19715</v>
      </c>
      <c r="J179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t="s">
        <v>162</v>
      </c>
      <c r="E180" t="s">
        <v>19381</v>
      </c>
      <c r="F180" t="s">
        <v>1555</v>
      </c>
      <c r="I180" t="s">
        <v>19718</v>
      </c>
      <c r="J180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t="s">
        <v>162</v>
      </c>
      <c r="E181" t="s">
        <v>19381</v>
      </c>
      <c r="F181" t="s">
        <v>1555</v>
      </c>
      <c r="I181" t="s">
        <v>19721</v>
      </c>
      <c r="J181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t="s">
        <v>162</v>
      </c>
      <c r="E182" t="s">
        <v>19381</v>
      </c>
      <c r="F182" t="s">
        <v>1555</v>
      </c>
      <c r="I182" t="s">
        <v>19724</v>
      </c>
      <c r="J18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t="s">
        <v>304</v>
      </c>
      <c r="E183" t="s">
        <v>19381</v>
      </c>
      <c r="F183" t="s">
        <v>1555</v>
      </c>
      <c r="I183" t="s">
        <v>19727</v>
      </c>
      <c r="J183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t="s">
        <v>304</v>
      </c>
      <c r="E184" t="s">
        <v>19778</v>
      </c>
      <c r="F184" t="s">
        <v>1555</v>
      </c>
      <c r="I184" t="s">
        <v>19730</v>
      </c>
      <c r="J184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t="s">
        <v>4</v>
      </c>
      <c r="E185" t="s">
        <v>8</v>
      </c>
      <c r="I185" t="s">
        <v>19733</v>
      </c>
      <c r="J185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t="s">
        <v>4</v>
      </c>
      <c r="E186" t="s">
        <v>6606</v>
      </c>
      <c r="I186" t="s">
        <v>19736</v>
      </c>
      <c r="J18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t="s">
        <v>4</v>
      </c>
      <c r="E187" t="s">
        <v>8</v>
      </c>
      <c r="I187" t="s">
        <v>19739</v>
      </c>
      <c r="J18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t="s">
        <v>803</v>
      </c>
      <c r="E188" t="s">
        <v>8</v>
      </c>
      <c r="I188" t="s">
        <v>19897</v>
      </c>
      <c r="J18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t="s">
        <v>803</v>
      </c>
      <c r="E189" t="s">
        <v>8</v>
      </c>
      <c r="I189" t="s">
        <v>19900</v>
      </c>
      <c r="J189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t="s">
        <v>20481</v>
      </c>
      <c r="E190" t="s">
        <v>86</v>
      </c>
      <c r="I190" t="s">
        <v>20327</v>
      </c>
      <c r="J190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t="s">
        <v>20481</v>
      </c>
      <c r="E191" t="s">
        <v>86</v>
      </c>
      <c r="I191" t="s">
        <v>20330</v>
      </c>
      <c r="J191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t="s">
        <v>4</v>
      </c>
      <c r="E192" t="s">
        <v>8</v>
      </c>
      <c r="I192" t="s">
        <v>20333</v>
      </c>
      <c r="J19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t="s">
        <v>4</v>
      </c>
      <c r="E193" t="s">
        <v>8</v>
      </c>
      <c r="I193" t="s">
        <v>20336</v>
      </c>
      <c r="J193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t="s">
        <v>4</v>
      </c>
      <c r="E194" t="s">
        <v>8</v>
      </c>
      <c r="I194" t="s">
        <v>20339</v>
      </c>
      <c r="J194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t="s">
        <v>4</v>
      </c>
      <c r="E195" t="s">
        <v>8</v>
      </c>
      <c r="I195" t="s">
        <v>20342</v>
      </c>
      <c r="J195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t="s">
        <v>4</v>
      </c>
      <c r="E196" t="s">
        <v>8</v>
      </c>
      <c r="I196" t="s">
        <v>20345</v>
      </c>
      <c r="J19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t="s">
        <v>4</v>
      </c>
      <c r="E197" t="s">
        <v>8</v>
      </c>
      <c r="I197" t="s">
        <v>20906</v>
      </c>
      <c r="J19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t="s">
        <v>4</v>
      </c>
      <c r="E198" t="s">
        <v>21096</v>
      </c>
      <c r="I198" t="s">
        <v>20909</v>
      </c>
      <c r="J19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t="s">
        <v>4</v>
      </c>
      <c r="E199" t="s">
        <v>8</v>
      </c>
      <c r="I199" t="s">
        <v>20912</v>
      </c>
      <c r="J199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t="s">
        <v>4</v>
      </c>
      <c r="E200" t="s">
        <v>20482</v>
      </c>
      <c r="I200" t="s">
        <v>20915</v>
      </c>
      <c r="J200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t="s">
        <v>645</v>
      </c>
      <c r="E201" t="s">
        <v>21091</v>
      </c>
      <c r="I201" t="s">
        <v>20918</v>
      </c>
      <c r="J201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t="s">
        <v>4</v>
      </c>
      <c r="E202" t="s">
        <v>800</v>
      </c>
      <c r="I202" t="s">
        <v>20921</v>
      </c>
      <c r="J20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t="s">
        <v>162</v>
      </c>
      <c r="E203" t="s">
        <v>800</v>
      </c>
      <c r="F203" t="s">
        <v>261</v>
      </c>
      <c r="I203" t="s">
        <v>20924</v>
      </c>
      <c r="J203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t="s">
        <v>162</v>
      </c>
      <c r="E204" t="s">
        <v>800</v>
      </c>
      <c r="F204" t="s">
        <v>261</v>
      </c>
      <c r="I204" t="s">
        <v>20927</v>
      </c>
      <c r="J204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t="s">
        <v>162</v>
      </c>
      <c r="E205" t="s">
        <v>800</v>
      </c>
      <c r="F205" t="s">
        <v>261</v>
      </c>
      <c r="I205" t="s">
        <v>20930</v>
      </c>
      <c r="J205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t="s">
        <v>162</v>
      </c>
      <c r="E206" t="s">
        <v>800</v>
      </c>
      <c r="F206" t="s">
        <v>261</v>
      </c>
      <c r="I206" t="s">
        <v>20933</v>
      </c>
      <c r="J20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t="s">
        <v>162</v>
      </c>
      <c r="E207" t="s">
        <v>800</v>
      </c>
      <c r="F207" t="s">
        <v>261</v>
      </c>
      <c r="I207" t="s">
        <v>20936</v>
      </c>
      <c r="J20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t="s">
        <v>21097</v>
      </c>
      <c r="E208" t="s">
        <v>800</v>
      </c>
      <c r="F208" t="s">
        <v>261</v>
      </c>
      <c r="I208" t="s">
        <v>20939</v>
      </c>
      <c r="J20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t="s">
        <v>645</v>
      </c>
      <c r="E209" t="s">
        <v>21093</v>
      </c>
      <c r="I209" t="s">
        <v>20942</v>
      </c>
      <c r="J209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t="s">
        <v>21097</v>
      </c>
      <c r="E210" t="s">
        <v>21093</v>
      </c>
      <c r="I210" t="s">
        <v>20945</v>
      </c>
      <c r="J210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t="s">
        <v>4</v>
      </c>
      <c r="E211" t="s">
        <v>8</v>
      </c>
      <c r="I211" t="s">
        <v>20948</v>
      </c>
      <c r="J211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t="s">
        <v>4</v>
      </c>
      <c r="E212" t="s">
        <v>8</v>
      </c>
      <c r="I212" t="s">
        <v>20951</v>
      </c>
      <c r="J21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t="s">
        <v>803</v>
      </c>
      <c r="E213" t="s">
        <v>8</v>
      </c>
      <c r="I213" t="s">
        <v>20954</v>
      </c>
      <c r="J213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t="s">
        <v>803</v>
      </c>
      <c r="E214" t="s">
        <v>8</v>
      </c>
      <c r="I214" t="s">
        <v>20957</v>
      </c>
      <c r="J214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t="s">
        <v>803</v>
      </c>
      <c r="E215" t="s">
        <v>8</v>
      </c>
      <c r="I215" t="s">
        <v>21368</v>
      </c>
      <c r="J215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t="s">
        <v>803</v>
      </c>
      <c r="E216" t="s">
        <v>8</v>
      </c>
      <c r="I216" t="s">
        <v>21371</v>
      </c>
      <c r="J2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t="s">
        <v>645</v>
      </c>
      <c r="E217" t="s">
        <v>21601</v>
      </c>
      <c r="F217" t="s">
        <v>51</v>
      </c>
      <c r="I217" t="s">
        <v>21374</v>
      </c>
      <c r="J2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t="s">
        <v>21604</v>
      </c>
      <c r="E218" t="s">
        <v>86</v>
      </c>
      <c r="I218" t="s">
        <v>21377</v>
      </c>
      <c r="J21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t="s">
        <v>162</v>
      </c>
      <c r="E219" t="s">
        <v>21601</v>
      </c>
      <c r="F219" t="s">
        <v>21605</v>
      </c>
      <c r="I219" t="s">
        <v>21380</v>
      </c>
      <c r="J219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t="s">
        <v>304</v>
      </c>
      <c r="E220" t="s">
        <v>21601</v>
      </c>
      <c r="F220" t="s">
        <v>21605</v>
      </c>
      <c r="G220" s="7">
        <v>2</v>
      </c>
      <c r="I220" t="s">
        <v>21383</v>
      </c>
      <c r="J220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t="s">
        <v>304</v>
      </c>
      <c r="E221" t="s">
        <v>21096</v>
      </c>
      <c r="I221" t="s">
        <v>21386</v>
      </c>
      <c r="J221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t="s">
        <v>803</v>
      </c>
      <c r="E222" t="s">
        <v>8</v>
      </c>
      <c r="I222" t="s">
        <v>21389</v>
      </c>
      <c r="J2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t="s">
        <v>803</v>
      </c>
      <c r="E223" t="s">
        <v>8</v>
      </c>
      <c r="I223" t="s">
        <v>21866</v>
      </c>
      <c r="J223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t="s">
        <v>803</v>
      </c>
      <c r="E224" t="s">
        <v>8</v>
      </c>
      <c r="I224" t="s">
        <v>21869</v>
      </c>
      <c r="J224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t="s">
        <v>803</v>
      </c>
      <c r="E225" t="s">
        <v>8</v>
      </c>
      <c r="I225" t="s">
        <v>21872</v>
      </c>
      <c r="J225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t="s">
        <v>803</v>
      </c>
      <c r="E226" t="s">
        <v>8</v>
      </c>
      <c r="I226" t="s">
        <v>21875</v>
      </c>
      <c r="J22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t="s">
        <v>22582</v>
      </c>
      <c r="E227" t="s">
        <v>22569</v>
      </c>
      <c r="I227" t="s">
        <v>22346</v>
      </c>
      <c r="J22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t="s">
        <v>162</v>
      </c>
      <c r="E228" t="s">
        <v>4859</v>
      </c>
      <c r="F228" t="s">
        <v>1897</v>
      </c>
      <c r="I228" t="s">
        <v>22349</v>
      </c>
      <c r="J22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t="s">
        <v>162</v>
      </c>
      <c r="E229" t="s">
        <v>4859</v>
      </c>
      <c r="F229" t="s">
        <v>1897</v>
      </c>
      <c r="I229" t="s">
        <v>22352</v>
      </c>
      <c r="J229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t="s">
        <v>162</v>
      </c>
      <c r="E230" t="s">
        <v>4859</v>
      </c>
      <c r="F230" t="s">
        <v>1897</v>
      </c>
      <c r="I230" t="s">
        <v>22355</v>
      </c>
      <c r="J230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t="s">
        <v>162</v>
      </c>
      <c r="E231" t="s">
        <v>4859</v>
      </c>
      <c r="F231" t="s">
        <v>1897</v>
      </c>
      <c r="I231" t="s">
        <v>22358</v>
      </c>
      <c r="J231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t="s">
        <v>162</v>
      </c>
      <c r="E232" t="s">
        <v>8386</v>
      </c>
      <c r="F232" t="s">
        <v>22583</v>
      </c>
      <c r="I232" t="s">
        <v>22361</v>
      </c>
      <c r="J23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t="s">
        <v>304</v>
      </c>
      <c r="E233" t="s">
        <v>8386</v>
      </c>
      <c r="H233" t="s">
        <v>22584</v>
      </c>
      <c r="I233" t="s">
        <v>22364</v>
      </c>
      <c r="J233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t="s">
        <v>304</v>
      </c>
      <c r="E234" t="s">
        <v>4859</v>
      </c>
      <c r="H234" t="s">
        <v>22585</v>
      </c>
      <c r="I234" t="s">
        <v>22367</v>
      </c>
      <c r="J234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t="s">
        <v>227</v>
      </c>
      <c r="E235" t="s">
        <v>22586</v>
      </c>
      <c r="F235" t="s">
        <v>21605</v>
      </c>
      <c r="I235" t="s">
        <v>22370</v>
      </c>
      <c r="J235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t="s">
        <v>162</v>
      </c>
      <c r="E236" t="s">
        <v>70</v>
      </c>
      <c r="F236" t="s">
        <v>1897</v>
      </c>
      <c r="H236" t="s">
        <v>22587</v>
      </c>
      <c r="I236" t="s">
        <v>22373</v>
      </c>
      <c r="J23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t="s">
        <v>162</v>
      </c>
      <c r="E237" t="s">
        <v>70</v>
      </c>
      <c r="F237" t="s">
        <v>1897</v>
      </c>
      <c r="H237" t="s">
        <v>1140</v>
      </c>
      <c r="I237" t="s">
        <v>22376</v>
      </c>
      <c r="J23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t="s">
        <v>162</v>
      </c>
      <c r="E238" t="s">
        <v>70</v>
      </c>
      <c r="F238" t="s">
        <v>1897</v>
      </c>
      <c r="H238" t="s">
        <v>1140</v>
      </c>
      <c r="I238" t="s">
        <v>22379</v>
      </c>
      <c r="J23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t="s">
        <v>162</v>
      </c>
      <c r="E239" t="s">
        <v>70</v>
      </c>
      <c r="F239" t="s">
        <v>1897</v>
      </c>
      <c r="H239" t="s">
        <v>1140</v>
      </c>
      <c r="I239" t="s">
        <v>22382</v>
      </c>
      <c r="J239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t="s">
        <v>162</v>
      </c>
      <c r="E240" t="s">
        <v>70</v>
      </c>
      <c r="F240" t="s">
        <v>1897</v>
      </c>
      <c r="H240" t="s">
        <v>1140</v>
      </c>
      <c r="I240" t="s">
        <v>22385</v>
      </c>
      <c r="J240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t="s">
        <v>162</v>
      </c>
      <c r="E241" t="s">
        <v>70</v>
      </c>
      <c r="F241" t="s">
        <v>1897</v>
      </c>
      <c r="H241" t="s">
        <v>1140</v>
      </c>
      <c r="I241" t="s">
        <v>22388</v>
      </c>
      <c r="J241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t="s">
        <v>162</v>
      </c>
      <c r="E242" t="s">
        <v>70</v>
      </c>
      <c r="F242" t="s">
        <v>1897</v>
      </c>
      <c r="H242" t="s">
        <v>1140</v>
      </c>
      <c r="I242" t="s">
        <v>22391</v>
      </c>
      <c r="J24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t="s">
        <v>162</v>
      </c>
      <c r="E243" t="s">
        <v>70</v>
      </c>
      <c r="F243" t="s">
        <v>1897</v>
      </c>
      <c r="H243" t="s">
        <v>1140</v>
      </c>
      <c r="I243" t="s">
        <v>22394</v>
      </c>
      <c r="J243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t="s">
        <v>162</v>
      </c>
      <c r="E244" t="s">
        <v>70</v>
      </c>
      <c r="F244" t="s">
        <v>1897</v>
      </c>
      <c r="H244" t="s">
        <v>1140</v>
      </c>
      <c r="I244" t="s">
        <v>22397</v>
      </c>
      <c r="J244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t="s">
        <v>304</v>
      </c>
      <c r="E245" t="s">
        <v>70</v>
      </c>
      <c r="I245" t="s">
        <v>22400</v>
      </c>
      <c r="J245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t="s">
        <v>22588</v>
      </c>
      <c r="E246" t="s">
        <v>260</v>
      </c>
      <c r="H246" t="s">
        <v>22589</v>
      </c>
      <c r="I246" t="s">
        <v>22403</v>
      </c>
      <c r="J24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t="s">
        <v>22588</v>
      </c>
      <c r="E247" t="s">
        <v>260</v>
      </c>
      <c r="H247" t="s">
        <v>1140</v>
      </c>
      <c r="I247" t="s">
        <v>22406</v>
      </c>
      <c r="J24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t="s">
        <v>803</v>
      </c>
      <c r="E248" t="s">
        <v>8</v>
      </c>
      <c r="I248" t="s">
        <v>22409</v>
      </c>
      <c r="J24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t="s">
        <v>8222</v>
      </c>
      <c r="E249" t="s">
        <v>646</v>
      </c>
      <c r="I249" t="s">
        <v>22887</v>
      </c>
      <c r="J249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t="s">
        <v>8222</v>
      </c>
      <c r="E250" t="s">
        <v>1602</v>
      </c>
      <c r="I250" t="s">
        <v>22890</v>
      </c>
      <c r="J250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t="s">
        <v>803</v>
      </c>
      <c r="E251" t="s">
        <v>8</v>
      </c>
      <c r="I251" t="s">
        <v>22893</v>
      </c>
      <c r="J251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t="s">
        <v>803</v>
      </c>
      <c r="E252" t="s">
        <v>8</v>
      </c>
      <c r="I252" t="s">
        <v>22896</v>
      </c>
      <c r="J25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t="s">
        <v>4</v>
      </c>
      <c r="E253" t="s">
        <v>23064</v>
      </c>
      <c r="F253" t="s">
        <v>22575</v>
      </c>
      <c r="I253" t="s">
        <v>22899</v>
      </c>
      <c r="J253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t="s">
        <v>4</v>
      </c>
      <c r="E254" t="s">
        <v>23064</v>
      </c>
      <c r="F254" t="s">
        <v>22575</v>
      </c>
      <c r="H254" t="s">
        <v>1140</v>
      </c>
      <c r="I254" t="s">
        <v>22902</v>
      </c>
      <c r="J254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t="s">
        <v>803</v>
      </c>
      <c r="E255" t="s">
        <v>8</v>
      </c>
      <c r="I255" t="s">
        <v>23569</v>
      </c>
      <c r="J255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t="s">
        <v>803</v>
      </c>
      <c r="E256" t="s">
        <v>8</v>
      </c>
      <c r="I256" t="s">
        <v>23572</v>
      </c>
      <c r="J25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t="s">
        <v>803</v>
      </c>
      <c r="E257" t="s">
        <v>8</v>
      </c>
      <c r="I257" t="s">
        <v>23575</v>
      </c>
      <c r="J25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t="s">
        <v>803</v>
      </c>
      <c r="E258" t="s">
        <v>8</v>
      </c>
      <c r="I258" t="s">
        <v>23578</v>
      </c>
      <c r="J25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t="s">
        <v>3371</v>
      </c>
      <c r="E259" t="s">
        <v>646</v>
      </c>
      <c r="I259" t="s">
        <v>23928</v>
      </c>
      <c r="J259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t="s">
        <v>91</v>
      </c>
      <c r="E260" t="s">
        <v>21601</v>
      </c>
      <c r="F260" t="s">
        <v>60</v>
      </c>
      <c r="I260" t="s">
        <v>23931</v>
      </c>
      <c r="J260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t="s">
        <v>62</v>
      </c>
      <c r="E261" t="s">
        <v>21601</v>
      </c>
      <c r="F261" t="s">
        <v>51</v>
      </c>
      <c r="I261" t="s">
        <v>23934</v>
      </c>
      <c r="J261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t="s">
        <v>4</v>
      </c>
      <c r="E262" t="s">
        <v>8</v>
      </c>
      <c r="I262" t="s">
        <v>23937</v>
      </c>
      <c r="J26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t="s">
        <v>4</v>
      </c>
      <c r="E263" t="s">
        <v>8</v>
      </c>
      <c r="I263" t="s">
        <v>23940</v>
      </c>
      <c r="J263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t="s">
        <v>4</v>
      </c>
      <c r="E264" t="s">
        <v>8</v>
      </c>
      <c r="I264" t="s">
        <v>24156</v>
      </c>
      <c r="J264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t="s">
        <v>4</v>
      </c>
      <c r="E265" t="s">
        <v>8</v>
      </c>
      <c r="I265" t="s">
        <v>24159</v>
      </c>
      <c r="J265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t="s">
        <v>4</v>
      </c>
      <c r="E266" t="s">
        <v>8</v>
      </c>
      <c r="I266" t="s">
        <v>24681</v>
      </c>
      <c r="J26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t="s">
        <v>4</v>
      </c>
      <c r="E267" t="s">
        <v>8</v>
      </c>
      <c r="I267" t="s">
        <v>24684</v>
      </c>
      <c r="J26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t="s">
        <v>4</v>
      </c>
      <c r="E268" t="s">
        <v>8</v>
      </c>
      <c r="I268" t="s">
        <v>24687</v>
      </c>
      <c r="J26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t="s">
        <v>4</v>
      </c>
      <c r="E269" t="s">
        <v>8</v>
      </c>
      <c r="I269" t="s">
        <v>24690</v>
      </c>
      <c r="J269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t="s">
        <v>4</v>
      </c>
      <c r="E270" t="s">
        <v>8</v>
      </c>
      <c r="I270" t="s">
        <v>24693</v>
      </c>
      <c r="J270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t="s">
        <v>4</v>
      </c>
      <c r="E271" t="s">
        <v>8</v>
      </c>
      <c r="I271" t="s">
        <v>25321</v>
      </c>
      <c r="J271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t="s">
        <v>4</v>
      </c>
      <c r="E272" t="s">
        <v>8</v>
      </c>
      <c r="I272" t="s">
        <v>25324</v>
      </c>
      <c r="J27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t="s">
        <v>4</v>
      </c>
      <c r="E273" t="s">
        <v>8</v>
      </c>
      <c r="I273" t="s">
        <v>25327</v>
      </c>
      <c r="J273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t="s">
        <v>4</v>
      </c>
      <c r="E274" t="s">
        <v>8</v>
      </c>
      <c r="I274" t="s">
        <v>25330</v>
      </c>
      <c r="J274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t="s">
        <v>4</v>
      </c>
      <c r="E275" t="s">
        <v>8</v>
      </c>
      <c r="I275" t="s">
        <v>25333</v>
      </c>
      <c r="J275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t="s">
        <v>803</v>
      </c>
      <c r="E276" t="s">
        <v>8</v>
      </c>
      <c r="I276" t="s">
        <v>25580</v>
      </c>
      <c r="J27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t="s">
        <v>803</v>
      </c>
      <c r="E277" t="s">
        <v>8</v>
      </c>
      <c r="I277" t="s">
        <v>25583</v>
      </c>
      <c r="J27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t="s">
        <v>4</v>
      </c>
      <c r="E278" t="s">
        <v>8</v>
      </c>
      <c r="I278" t="s">
        <v>25857</v>
      </c>
      <c r="J278" t="s">
        <v>4542</v>
      </c>
      <c r="K278" t="s">
        <v>25858</v>
      </c>
      <c r="L278" t="s">
        <v>25859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t="s">
        <v>4</v>
      </c>
      <c r="E279" t="s">
        <v>8</v>
      </c>
      <c r="I279" t="s">
        <v>25860</v>
      </c>
      <c r="J279" t="s">
        <v>4542</v>
      </c>
      <c r="K279" t="s">
        <v>25861</v>
      </c>
      <c r="L279" t="s">
        <v>25862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t="s">
        <v>4</v>
      </c>
      <c r="E280" t="s">
        <v>8</v>
      </c>
      <c r="I280" t="s">
        <v>25863</v>
      </c>
      <c r="J280" t="s">
        <v>4542</v>
      </c>
      <c r="K280" t="s">
        <v>25864</v>
      </c>
      <c r="L280" t="s">
        <v>25865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t="s">
        <v>4</v>
      </c>
      <c r="E281" t="s">
        <v>8</v>
      </c>
      <c r="I281" t="s">
        <v>26512</v>
      </c>
      <c r="J281" t="s">
        <v>4542</v>
      </c>
      <c r="K281" t="s">
        <v>26513</v>
      </c>
      <c r="L281" t="s">
        <v>26514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t="s">
        <v>4519</v>
      </c>
      <c r="E282" t="s">
        <v>1602</v>
      </c>
      <c r="I282" t="s">
        <v>26515</v>
      </c>
      <c r="J282" t="s">
        <v>4542</v>
      </c>
      <c r="K282" t="s">
        <v>26516</v>
      </c>
      <c r="L282" t="s">
        <v>26517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t="s">
        <v>4</v>
      </c>
      <c r="E283" t="s">
        <v>8</v>
      </c>
      <c r="I283" t="s">
        <v>26518</v>
      </c>
      <c r="J283" t="s">
        <v>4542</v>
      </c>
      <c r="K283" t="s">
        <v>26519</v>
      </c>
      <c r="L283" t="s">
        <v>26520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t="s">
        <v>803</v>
      </c>
      <c r="E284" t="s">
        <v>8</v>
      </c>
      <c r="I284" t="s">
        <v>26521</v>
      </c>
      <c r="J284" t="s">
        <v>4542</v>
      </c>
      <c r="K284" t="s">
        <v>26522</v>
      </c>
      <c r="L284" t="s">
        <v>26523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t="s">
        <v>4</v>
      </c>
      <c r="E285" t="s">
        <v>8</v>
      </c>
      <c r="I285" t="s">
        <v>26524</v>
      </c>
      <c r="J285" t="s">
        <v>4542</v>
      </c>
      <c r="K285" t="s">
        <v>26525</v>
      </c>
      <c r="L285" t="s">
        <v>26526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t="s">
        <v>803</v>
      </c>
      <c r="E286" t="s">
        <v>8</v>
      </c>
      <c r="I286" t="s">
        <v>26527</v>
      </c>
      <c r="J286" t="s">
        <v>4542</v>
      </c>
      <c r="K286" t="s">
        <v>26528</v>
      </c>
      <c r="L286" t="s">
        <v>26529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t="s">
        <v>162</v>
      </c>
      <c r="E287" t="s">
        <v>1552</v>
      </c>
      <c r="F287" t="s">
        <v>261</v>
      </c>
      <c r="H287" t="s">
        <v>4526</v>
      </c>
      <c r="I287" t="s">
        <v>27002</v>
      </c>
      <c r="J287" t="s">
        <v>4542</v>
      </c>
      <c r="K287" t="s">
        <v>27003</v>
      </c>
      <c r="L287" t="s">
        <v>27004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t="s">
        <v>162</v>
      </c>
      <c r="E288" t="s">
        <v>1552</v>
      </c>
      <c r="F288" t="s">
        <v>261</v>
      </c>
      <c r="H288" t="s">
        <v>1140</v>
      </c>
      <c r="I288" t="s">
        <v>27005</v>
      </c>
      <c r="J288" t="s">
        <v>4542</v>
      </c>
      <c r="K288" t="s">
        <v>27006</v>
      </c>
      <c r="L288" t="s">
        <v>27007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t="s">
        <v>162</v>
      </c>
      <c r="E289" t="s">
        <v>1552</v>
      </c>
      <c r="F289" t="s">
        <v>261</v>
      </c>
      <c r="H289" t="s">
        <v>1140</v>
      </c>
      <c r="I289" t="s">
        <v>27008</v>
      </c>
      <c r="J289" t="s">
        <v>4542</v>
      </c>
      <c r="K289" t="s">
        <v>27009</v>
      </c>
      <c r="L289" t="s">
        <v>27010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t="s">
        <v>162</v>
      </c>
      <c r="E290" t="s">
        <v>1552</v>
      </c>
      <c r="F290" t="s">
        <v>261</v>
      </c>
      <c r="H290" t="s">
        <v>1140</v>
      </c>
      <c r="I290" t="s">
        <v>27011</v>
      </c>
      <c r="J290" t="s">
        <v>4542</v>
      </c>
      <c r="K290" t="s">
        <v>27012</v>
      </c>
      <c r="L290" t="s">
        <v>27013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t="s">
        <v>162</v>
      </c>
      <c r="E291" t="s">
        <v>1552</v>
      </c>
      <c r="F291" t="s">
        <v>2650</v>
      </c>
      <c r="H291" t="s">
        <v>1140</v>
      </c>
      <c r="I291" t="s">
        <v>27014</v>
      </c>
      <c r="J291" t="s">
        <v>4542</v>
      </c>
      <c r="K291" t="s">
        <v>27015</v>
      </c>
      <c r="L291" t="s">
        <v>27016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t="s">
        <v>162</v>
      </c>
      <c r="E292" t="s">
        <v>1552</v>
      </c>
      <c r="F292" t="s">
        <v>2650</v>
      </c>
      <c r="H292" t="s">
        <v>1140</v>
      </c>
      <c r="I292" t="s">
        <v>27017</v>
      </c>
      <c r="J292" t="s">
        <v>4542</v>
      </c>
      <c r="K292" t="s">
        <v>27018</v>
      </c>
      <c r="L292" t="s">
        <v>27019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t="s">
        <v>162</v>
      </c>
      <c r="E293" t="s">
        <v>1552</v>
      </c>
      <c r="F293" t="s">
        <v>2650</v>
      </c>
      <c r="H293" t="s">
        <v>1140</v>
      </c>
      <c r="I293" t="s">
        <v>27020</v>
      </c>
      <c r="J293" t="s">
        <v>4542</v>
      </c>
      <c r="K293" t="s">
        <v>27021</v>
      </c>
      <c r="L293" t="s">
        <v>27022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t="s">
        <v>162</v>
      </c>
      <c r="E294" t="s">
        <v>1552</v>
      </c>
      <c r="F294" t="s">
        <v>2650</v>
      </c>
      <c r="H294" t="s">
        <v>1140</v>
      </c>
      <c r="I294" t="s">
        <v>27023</v>
      </c>
      <c r="J294" t="s">
        <v>4542</v>
      </c>
      <c r="K294" t="s">
        <v>27024</v>
      </c>
      <c r="L294" t="s">
        <v>27025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t="s">
        <v>305</v>
      </c>
      <c r="E295" t="s">
        <v>86</v>
      </c>
      <c r="I295" t="s">
        <v>27026</v>
      </c>
      <c r="J295" t="s">
        <v>4542</v>
      </c>
      <c r="K295" t="s">
        <v>27027</v>
      </c>
      <c r="L295" t="s">
        <v>27028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t="s">
        <v>803</v>
      </c>
      <c r="E296" t="s">
        <v>8</v>
      </c>
      <c r="I296" t="s">
        <v>27029</v>
      </c>
      <c r="J296" t="s">
        <v>4542</v>
      </c>
      <c r="K296" t="s">
        <v>27030</v>
      </c>
      <c r="L296" t="s">
        <v>27031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t="s">
        <v>803</v>
      </c>
      <c r="E297" t="s">
        <v>8</v>
      </c>
      <c r="I297" t="s">
        <v>27032</v>
      </c>
      <c r="J297" t="s">
        <v>4542</v>
      </c>
      <c r="K297" t="s">
        <v>27033</v>
      </c>
      <c r="L297" t="s">
        <v>27034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t="s">
        <v>305</v>
      </c>
      <c r="E298" t="s">
        <v>86</v>
      </c>
      <c r="I298" t="s">
        <v>27035</v>
      </c>
      <c r="J298" t="s">
        <v>4542</v>
      </c>
      <c r="K298" t="s">
        <v>27036</v>
      </c>
      <c r="L298" t="s">
        <v>27037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t="s">
        <v>803</v>
      </c>
      <c r="E299" t="s">
        <v>8</v>
      </c>
      <c r="I299" t="s">
        <v>27038</v>
      </c>
      <c r="J299" t="s">
        <v>4542</v>
      </c>
      <c r="K299" t="s">
        <v>27039</v>
      </c>
      <c r="L299" t="s">
        <v>27040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t="s">
        <v>4519</v>
      </c>
      <c r="E300" t="s">
        <v>1602</v>
      </c>
      <c r="I300" t="s">
        <v>27041</v>
      </c>
      <c r="J300" t="s">
        <v>4542</v>
      </c>
      <c r="K300" t="s">
        <v>27042</v>
      </c>
      <c r="L300" t="s">
        <v>27043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t="s">
        <v>162</v>
      </c>
      <c r="E301" t="s">
        <v>70</v>
      </c>
      <c r="F301" t="s">
        <v>261</v>
      </c>
      <c r="H301" t="s">
        <v>4526</v>
      </c>
      <c r="I301" t="s">
        <v>27044</v>
      </c>
      <c r="J301" t="s">
        <v>4542</v>
      </c>
      <c r="K301" t="s">
        <v>27045</v>
      </c>
      <c r="L301" t="s">
        <v>27046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t="s">
        <v>162</v>
      </c>
      <c r="E302" t="s">
        <v>70</v>
      </c>
      <c r="F302" t="s">
        <v>261</v>
      </c>
      <c r="H302" t="s">
        <v>1140</v>
      </c>
      <c r="I302" t="s">
        <v>27047</v>
      </c>
      <c r="J302" t="s">
        <v>4542</v>
      </c>
      <c r="K302" t="s">
        <v>27048</v>
      </c>
      <c r="L302" t="s">
        <v>27049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t="s">
        <v>162</v>
      </c>
      <c r="E303" t="s">
        <v>70</v>
      </c>
      <c r="F303" t="s">
        <v>261</v>
      </c>
      <c r="H303" t="s">
        <v>1140</v>
      </c>
      <c r="I303" t="s">
        <v>27050</v>
      </c>
      <c r="J303" t="s">
        <v>4542</v>
      </c>
      <c r="K303" t="s">
        <v>27051</v>
      </c>
      <c r="L303" t="s">
        <v>27052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t="s">
        <v>162</v>
      </c>
      <c r="E304" t="s">
        <v>70</v>
      </c>
      <c r="F304" t="s">
        <v>261</v>
      </c>
      <c r="H304" t="s">
        <v>1140</v>
      </c>
      <c r="I304" t="s">
        <v>27053</v>
      </c>
      <c r="J304" t="s">
        <v>4542</v>
      </c>
      <c r="K304" t="s">
        <v>27054</v>
      </c>
      <c r="L304" t="s">
        <v>27055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t="s">
        <v>803</v>
      </c>
      <c r="E305" t="s">
        <v>8</v>
      </c>
      <c r="I305" t="s">
        <v>27056</v>
      </c>
      <c r="J305" t="s">
        <v>4542</v>
      </c>
      <c r="K305" t="s">
        <v>27057</v>
      </c>
      <c r="L305" t="s">
        <v>27058</v>
      </c>
      <c r="M305" s="2" t="str">
        <f>HYPERLINK(склад2въезд131920212223789106[[#This Row],[RelativePath]])</f>
        <v>14 На гаражи\GD7678666_1_20260708T162958Z.jpg</v>
      </c>
    </row>
  </sheetData>
  <conditionalFormatting sqref="D306:D316 E306:E319 D2:E305 G2:H305">
    <cfRule type="containsText" dxfId="891" priority="14" operator="containsText" text="Выезд с территории">
      <formula>NOT(ISERROR(SEARCH("Выезд с территории",D2)))</formula>
    </cfRule>
  </conditionalFormatting>
  <conditionalFormatting sqref="F2:F305">
    <cfRule type="notContainsText" dxfId="890" priority="13" operator="notContains" text="порожний">
      <formula>ISERROR(SEARCH("порожний",F2))</formula>
    </cfRule>
  </conditionalFormatting>
  <conditionalFormatting sqref="E2:E319">
    <cfRule type="containsText" dxfId="889" priority="11" operator="containsText" text="Газель базы">
      <formula>NOT(ISERROR(SEARCH("Газель базы",E2)))</formula>
    </cfRule>
    <cfRule type="containsText" dxfId="888" priority="12" operator="containsText" text="Погрузчик базы">
      <formula>NOT(ISERROR(SEARCH("Погрузчик базы",E2)))</formula>
    </cfRule>
  </conditionalFormatting>
  <conditionalFormatting sqref="E2:E319">
    <cfRule type="containsText" dxfId="887" priority="10" operator="containsText" text="Трактор базы">
      <formula>NOT(ISERROR(SEARCH("Трактор базы",E2)))</formula>
    </cfRule>
  </conditionalFormatting>
  <conditionalFormatting sqref="A2:C305">
    <cfRule type="expression" dxfId="886" priority="9">
      <formula>$A2="пн"</formula>
    </cfRule>
  </conditionalFormatting>
  <conditionalFormatting sqref="A2:C307">
    <cfRule type="expression" dxfId="885" priority="3">
      <formula>$A2="вс"</formula>
    </cfRule>
    <cfRule type="expression" dxfId="884" priority="4">
      <formula>$A2="сб"</formula>
    </cfRule>
    <cfRule type="expression" dxfId="883" priority="5">
      <formula>$A2="пт"</formula>
    </cfRule>
    <cfRule type="expression" dxfId="882" priority="6">
      <formula>$A2="чт"</formula>
    </cfRule>
    <cfRule type="expression" dxfId="881" priority="7">
      <formula>$A2="ср"</formula>
    </cfRule>
    <cfRule type="expression" dxfId="880" priority="8">
      <formula>$A2="вт"</formula>
    </cfRule>
  </conditionalFormatting>
  <conditionalFormatting sqref="D2:D316">
    <cfRule type="containsText" dxfId="8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6">
    <cfRule type="containsText" dxfId="8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53"/>
  <sheetViews>
    <sheetView zoomScale="90" zoomScaleNormal="90" workbookViewId="0">
      <pane ySplit="1" topLeftCell="A326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36.140625" bestFit="1" customWidth="1"/>
    <col min="6" max="6" width="30.42578125" bestFit="1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t="s">
        <v>4</v>
      </c>
      <c r="E2" t="s">
        <v>8</v>
      </c>
      <c r="I2" t="s">
        <v>8955</v>
      </c>
      <c r="J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t="s">
        <v>4</v>
      </c>
      <c r="E3" t="s">
        <v>8</v>
      </c>
      <c r="I3" t="s">
        <v>8958</v>
      </c>
      <c r="J3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t="s">
        <v>4</v>
      </c>
      <c r="E4" t="s">
        <v>8</v>
      </c>
      <c r="I4" t="s">
        <v>9407</v>
      </c>
      <c r="J4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t="s">
        <v>3371</v>
      </c>
      <c r="I5" t="s">
        <v>9410</v>
      </c>
      <c r="J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t="s">
        <v>3371</v>
      </c>
      <c r="I6" t="s">
        <v>9413</v>
      </c>
      <c r="J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t="s">
        <v>3371</v>
      </c>
      <c r="I7" t="s">
        <v>9416</v>
      </c>
      <c r="J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t="s">
        <v>4</v>
      </c>
      <c r="E8" t="s">
        <v>8</v>
      </c>
      <c r="I8" t="s">
        <v>9419</v>
      </c>
      <c r="J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t="s">
        <v>4</v>
      </c>
      <c r="E9" t="s">
        <v>8</v>
      </c>
      <c r="I9" t="s">
        <v>9661</v>
      </c>
      <c r="J9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t="s">
        <v>4</v>
      </c>
      <c r="E10" t="s">
        <v>6606</v>
      </c>
      <c r="I10" t="s">
        <v>9664</v>
      </c>
      <c r="J10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t="s">
        <v>4</v>
      </c>
      <c r="E11" t="s">
        <v>6606</v>
      </c>
      <c r="I11" t="s">
        <v>9667</v>
      </c>
      <c r="J11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t="s">
        <v>3371</v>
      </c>
      <c r="I12" t="s">
        <v>9670</v>
      </c>
      <c r="J1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t="s">
        <v>3371</v>
      </c>
      <c r="I13" t="s">
        <v>9673</v>
      </c>
      <c r="J13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t="s">
        <v>4</v>
      </c>
      <c r="E14" t="s">
        <v>8</v>
      </c>
      <c r="I14" t="s">
        <v>9676</v>
      </c>
      <c r="J14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t="s">
        <v>3371</v>
      </c>
      <c r="I15" t="s">
        <v>10022</v>
      </c>
      <c r="J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t="s">
        <v>3371</v>
      </c>
      <c r="I16" t="s">
        <v>10025</v>
      </c>
      <c r="J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t="s">
        <v>3371</v>
      </c>
      <c r="I17" t="s">
        <v>10028</v>
      </c>
      <c r="J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t="s">
        <v>4</v>
      </c>
      <c r="E18" t="s">
        <v>6606</v>
      </c>
      <c r="I18" t="s">
        <v>10031</v>
      </c>
      <c r="J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t="s">
        <v>4</v>
      </c>
      <c r="E19" t="s">
        <v>8</v>
      </c>
      <c r="I19" t="s">
        <v>10234</v>
      </c>
      <c r="J19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t="s">
        <v>3371</v>
      </c>
      <c r="I20" t="s">
        <v>10237</v>
      </c>
      <c r="J20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t="s">
        <v>3371</v>
      </c>
      <c r="I21" t="s">
        <v>10240</v>
      </c>
      <c r="J21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t="s">
        <v>4</v>
      </c>
      <c r="E22" t="s">
        <v>8</v>
      </c>
      <c r="I22" t="s">
        <v>10243</v>
      </c>
      <c r="J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t="s">
        <v>4</v>
      </c>
      <c r="E23" t="s">
        <v>8</v>
      </c>
      <c r="I23" t="s">
        <v>10466</v>
      </c>
      <c r="J23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t="s">
        <v>3371</v>
      </c>
      <c r="I24" t="s">
        <v>10469</v>
      </c>
      <c r="J24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t="s">
        <v>4</v>
      </c>
      <c r="E25" t="s">
        <v>8</v>
      </c>
      <c r="I25" t="s">
        <v>10472</v>
      </c>
      <c r="J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t="s">
        <v>4</v>
      </c>
      <c r="E26" t="s">
        <v>8</v>
      </c>
      <c r="I26" t="s">
        <v>10997</v>
      </c>
      <c r="J2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t="s">
        <v>3371</v>
      </c>
      <c r="I27" t="s">
        <v>11000</v>
      </c>
      <c r="J2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t="s">
        <v>3371</v>
      </c>
      <c r="I28" t="s">
        <v>11003</v>
      </c>
      <c r="J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t="s">
        <v>4</v>
      </c>
      <c r="E29" t="s">
        <v>6606</v>
      </c>
      <c r="I29" t="s">
        <v>11006</v>
      </c>
      <c r="J29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t="s">
        <v>4</v>
      </c>
      <c r="E30" t="s">
        <v>6606</v>
      </c>
      <c r="I30" t="s">
        <v>11009</v>
      </c>
      <c r="J30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t="s">
        <v>4</v>
      </c>
      <c r="E31" t="s">
        <v>8</v>
      </c>
      <c r="I31" t="s">
        <v>11012</v>
      </c>
      <c r="J31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t="s">
        <v>4</v>
      </c>
      <c r="E32" t="s">
        <v>8</v>
      </c>
      <c r="I32" t="s">
        <v>11015</v>
      </c>
      <c r="J3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t="s">
        <v>4</v>
      </c>
      <c r="E33" t="s">
        <v>8</v>
      </c>
      <c r="I33" t="s">
        <v>12015</v>
      </c>
      <c r="J33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t="s">
        <v>162</v>
      </c>
      <c r="E34" t="s">
        <v>70</v>
      </c>
      <c r="F34" t="s">
        <v>1897</v>
      </c>
      <c r="I34" t="s">
        <v>12018</v>
      </c>
      <c r="J34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t="s">
        <v>162</v>
      </c>
      <c r="E35" t="s">
        <v>70</v>
      </c>
      <c r="F35" t="s">
        <v>58</v>
      </c>
      <c r="I35" t="s">
        <v>12021</v>
      </c>
      <c r="J3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t="s">
        <v>162</v>
      </c>
      <c r="E36" t="s">
        <v>70</v>
      </c>
      <c r="F36" t="s">
        <v>58</v>
      </c>
      <c r="I36" t="s">
        <v>12024</v>
      </c>
      <c r="J3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t="s">
        <v>162</v>
      </c>
      <c r="E37" t="s">
        <v>70</v>
      </c>
      <c r="F37" t="s">
        <v>58</v>
      </c>
      <c r="I37" t="s">
        <v>12027</v>
      </c>
      <c r="J3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t="s">
        <v>162</v>
      </c>
      <c r="E38" t="s">
        <v>70</v>
      </c>
      <c r="F38" t="s">
        <v>58</v>
      </c>
      <c r="I38" t="s">
        <v>12030</v>
      </c>
      <c r="J3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t="s">
        <v>115</v>
      </c>
      <c r="E39" t="s">
        <v>7816</v>
      </c>
      <c r="I39" t="s">
        <v>12033</v>
      </c>
      <c r="J39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t="s">
        <v>115</v>
      </c>
      <c r="E40" t="s">
        <v>7816</v>
      </c>
      <c r="I40" t="s">
        <v>12036</v>
      </c>
      <c r="J40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t="s">
        <v>3371</v>
      </c>
      <c r="I41" t="s">
        <v>12039</v>
      </c>
      <c r="J41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t="s">
        <v>4</v>
      </c>
      <c r="E42" t="s">
        <v>8</v>
      </c>
      <c r="I42" t="s">
        <v>12042</v>
      </c>
      <c r="J4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t="s">
        <v>3371</v>
      </c>
      <c r="I43" t="s">
        <v>12045</v>
      </c>
      <c r="J43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t="s">
        <v>115</v>
      </c>
      <c r="E44" t="s">
        <v>7816</v>
      </c>
      <c r="I44" t="s">
        <v>12048</v>
      </c>
      <c r="J44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t="s">
        <v>3371</v>
      </c>
      <c r="I45" t="s">
        <v>12051</v>
      </c>
      <c r="J4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t="s">
        <v>4</v>
      </c>
      <c r="E46" t="s">
        <v>8</v>
      </c>
      <c r="I46" t="s">
        <v>12054</v>
      </c>
      <c r="J4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t="s">
        <v>3371</v>
      </c>
      <c r="E47" t="s">
        <v>646</v>
      </c>
      <c r="I47" t="s">
        <v>12057</v>
      </c>
      <c r="J4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t="s">
        <v>3371</v>
      </c>
      <c r="E48" t="s">
        <v>646</v>
      </c>
      <c r="I48" t="s">
        <v>12060</v>
      </c>
      <c r="J4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t="s">
        <v>3371</v>
      </c>
      <c r="E49" t="s">
        <v>646</v>
      </c>
      <c r="I49" t="s">
        <v>12063</v>
      </c>
      <c r="J49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t="s">
        <v>3371</v>
      </c>
      <c r="E50" t="s">
        <v>646</v>
      </c>
      <c r="I50" t="s">
        <v>12066</v>
      </c>
      <c r="J50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t="s">
        <v>4</v>
      </c>
      <c r="E51" t="s">
        <v>3240</v>
      </c>
      <c r="I51" t="s">
        <v>12583</v>
      </c>
      <c r="J51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t="s">
        <v>4</v>
      </c>
      <c r="E52" t="s">
        <v>3240</v>
      </c>
      <c r="I52" t="s">
        <v>12586</v>
      </c>
      <c r="J5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t="s">
        <v>4</v>
      </c>
      <c r="E53" t="s">
        <v>3240</v>
      </c>
      <c r="I53" t="s">
        <v>12589</v>
      </c>
      <c r="J53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t="s">
        <v>4</v>
      </c>
      <c r="E54" t="s">
        <v>3240</v>
      </c>
      <c r="I54" t="s">
        <v>12592</v>
      </c>
      <c r="J54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t="s">
        <v>4</v>
      </c>
      <c r="E55" t="s">
        <v>8</v>
      </c>
      <c r="I55" t="s">
        <v>12595</v>
      </c>
      <c r="J5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t="s">
        <v>4</v>
      </c>
      <c r="E56" t="s">
        <v>6606</v>
      </c>
      <c r="I56" t="s">
        <v>12827</v>
      </c>
      <c r="J5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t="s">
        <v>4</v>
      </c>
      <c r="E57" t="s">
        <v>6606</v>
      </c>
      <c r="I57" t="s">
        <v>12830</v>
      </c>
      <c r="J5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t="s">
        <v>4</v>
      </c>
      <c r="E58" t="s">
        <v>3240</v>
      </c>
      <c r="I58" t="s">
        <v>12833</v>
      </c>
      <c r="J5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t="s">
        <v>4</v>
      </c>
      <c r="E59" t="s">
        <v>8</v>
      </c>
      <c r="I59" t="s">
        <v>12836</v>
      </c>
      <c r="J59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t="s">
        <v>4</v>
      </c>
      <c r="E60" t="s">
        <v>6606</v>
      </c>
      <c r="I60" t="s">
        <v>13329</v>
      </c>
      <c r="J60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t="s">
        <v>4</v>
      </c>
      <c r="E61" t="s">
        <v>8</v>
      </c>
      <c r="I61" t="s">
        <v>13332</v>
      </c>
      <c r="J61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t="s">
        <v>3371</v>
      </c>
      <c r="E62" t="s">
        <v>646</v>
      </c>
      <c r="I62" t="s">
        <v>13335</v>
      </c>
      <c r="J6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t="s">
        <v>4</v>
      </c>
      <c r="E63" t="s">
        <v>6606</v>
      </c>
      <c r="I63" t="s">
        <v>13338</v>
      </c>
      <c r="J63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t="s">
        <v>4</v>
      </c>
      <c r="E64" t="s">
        <v>6606</v>
      </c>
      <c r="I64" t="s">
        <v>13341</v>
      </c>
      <c r="J64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t="s">
        <v>4</v>
      </c>
      <c r="E65" t="s">
        <v>6606</v>
      </c>
      <c r="I65" t="s">
        <v>13344</v>
      </c>
      <c r="J6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t="s">
        <v>13446</v>
      </c>
      <c r="E66" t="s">
        <v>7816</v>
      </c>
      <c r="F66" t="s">
        <v>1897</v>
      </c>
      <c r="I66" t="s">
        <v>13347</v>
      </c>
      <c r="J6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t="s">
        <v>13447</v>
      </c>
      <c r="E67" t="s">
        <v>646</v>
      </c>
      <c r="I67" t="s">
        <v>13350</v>
      </c>
      <c r="J6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t="s">
        <v>4</v>
      </c>
      <c r="E68" t="s">
        <v>6606</v>
      </c>
      <c r="I68" t="s">
        <v>13353</v>
      </c>
      <c r="J6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t="s">
        <v>4</v>
      </c>
      <c r="E69" t="s">
        <v>8</v>
      </c>
      <c r="I69" t="s">
        <v>13356</v>
      </c>
      <c r="J69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t="s">
        <v>4</v>
      </c>
      <c r="E70" t="s">
        <v>8</v>
      </c>
      <c r="I70" t="s">
        <v>13878</v>
      </c>
      <c r="J70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t="s">
        <v>4</v>
      </c>
      <c r="E71" t="s">
        <v>3240</v>
      </c>
      <c r="I71" t="s">
        <v>13881</v>
      </c>
      <c r="J71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t="s">
        <v>4</v>
      </c>
      <c r="E72" t="s">
        <v>8</v>
      </c>
      <c r="I72" t="s">
        <v>13884</v>
      </c>
      <c r="J7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t="s">
        <v>4</v>
      </c>
      <c r="E73" t="s">
        <v>3240</v>
      </c>
      <c r="I73" t="s">
        <v>13887</v>
      </c>
      <c r="J73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t="s">
        <v>163</v>
      </c>
      <c r="E74" t="s">
        <v>70</v>
      </c>
      <c r="F74" t="s">
        <v>58</v>
      </c>
      <c r="I74" t="s">
        <v>13890</v>
      </c>
      <c r="J74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t="s">
        <v>163</v>
      </c>
      <c r="E75" t="s">
        <v>70</v>
      </c>
      <c r="F75" t="s">
        <v>58</v>
      </c>
      <c r="I75" t="s">
        <v>13893</v>
      </c>
      <c r="J7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t="s">
        <v>163</v>
      </c>
      <c r="E76" t="s">
        <v>70</v>
      </c>
      <c r="F76" t="s">
        <v>58</v>
      </c>
      <c r="I76" t="s">
        <v>13896</v>
      </c>
      <c r="J7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t="s">
        <v>163</v>
      </c>
      <c r="E77" t="s">
        <v>70</v>
      </c>
      <c r="F77" t="s">
        <v>58</v>
      </c>
      <c r="I77" t="s">
        <v>13899</v>
      </c>
      <c r="J7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t="s">
        <v>163</v>
      </c>
      <c r="E78" t="s">
        <v>70</v>
      </c>
      <c r="F78" t="s">
        <v>58</v>
      </c>
      <c r="I78" t="s">
        <v>13902</v>
      </c>
      <c r="J7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t="s">
        <v>163</v>
      </c>
      <c r="E79" t="s">
        <v>70</v>
      </c>
      <c r="F79" t="s">
        <v>14067</v>
      </c>
      <c r="I79" t="s">
        <v>13905</v>
      </c>
      <c r="J79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t="s">
        <v>163</v>
      </c>
      <c r="E80" t="s">
        <v>70</v>
      </c>
      <c r="F80" t="s">
        <v>14067</v>
      </c>
      <c r="I80" t="s">
        <v>13908</v>
      </c>
      <c r="J80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t="s">
        <v>163</v>
      </c>
      <c r="E81" t="s">
        <v>70</v>
      </c>
      <c r="F81" t="s">
        <v>14067</v>
      </c>
      <c r="I81" t="s">
        <v>13911</v>
      </c>
      <c r="J81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t="s">
        <v>163</v>
      </c>
      <c r="E82" t="s">
        <v>70</v>
      </c>
      <c r="F82" t="s">
        <v>14068</v>
      </c>
      <c r="I82" t="s">
        <v>13914</v>
      </c>
      <c r="J8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t="s">
        <v>163</v>
      </c>
      <c r="E83" t="s">
        <v>70</v>
      </c>
      <c r="F83" t="s">
        <v>14068</v>
      </c>
      <c r="I83" t="s">
        <v>13917</v>
      </c>
      <c r="J83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t="s">
        <v>163</v>
      </c>
      <c r="E84" t="s">
        <v>70</v>
      </c>
      <c r="F84" t="s">
        <v>14068</v>
      </c>
      <c r="I84" t="s">
        <v>13920</v>
      </c>
      <c r="J84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t="s">
        <v>163</v>
      </c>
      <c r="E85" t="s">
        <v>70</v>
      </c>
      <c r="F85" t="s">
        <v>14068</v>
      </c>
      <c r="I85" t="s">
        <v>13923</v>
      </c>
      <c r="J8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t="s">
        <v>163</v>
      </c>
      <c r="E86" t="s">
        <v>70</v>
      </c>
      <c r="F86" t="s">
        <v>14068</v>
      </c>
      <c r="I86" t="s">
        <v>13926</v>
      </c>
      <c r="J8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t="s">
        <v>163</v>
      </c>
      <c r="E87" t="s">
        <v>70</v>
      </c>
      <c r="F87" t="s">
        <v>14068</v>
      </c>
      <c r="I87" t="s">
        <v>13929</v>
      </c>
      <c r="J8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t="s">
        <v>163</v>
      </c>
      <c r="E88" t="s">
        <v>70</v>
      </c>
      <c r="F88" t="s">
        <v>14068</v>
      </c>
      <c r="I88" t="s">
        <v>13932</v>
      </c>
      <c r="J8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t="s">
        <v>163</v>
      </c>
      <c r="E89" t="s">
        <v>70</v>
      </c>
      <c r="F89" t="s">
        <v>14068</v>
      </c>
      <c r="I89" t="s">
        <v>13935</v>
      </c>
      <c r="J89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t="s">
        <v>163</v>
      </c>
      <c r="E90" t="s">
        <v>70</v>
      </c>
      <c r="F90" t="s">
        <v>14068</v>
      </c>
      <c r="I90" t="s">
        <v>13938</v>
      </c>
      <c r="J90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t="s">
        <v>163</v>
      </c>
      <c r="E91" t="s">
        <v>70</v>
      </c>
      <c r="F91" t="s">
        <v>14068</v>
      </c>
      <c r="I91" t="s">
        <v>13941</v>
      </c>
      <c r="J91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t="s">
        <v>163</v>
      </c>
      <c r="E92" t="s">
        <v>70</v>
      </c>
      <c r="F92" t="s">
        <v>14068</v>
      </c>
      <c r="I92" t="s">
        <v>13944</v>
      </c>
      <c r="J9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t="s">
        <v>163</v>
      </c>
      <c r="E93" t="s">
        <v>70</v>
      </c>
      <c r="F93" t="s">
        <v>14068</v>
      </c>
      <c r="I93" t="s">
        <v>13947</v>
      </c>
      <c r="J93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t="s">
        <v>163</v>
      </c>
      <c r="E94" t="s">
        <v>70</v>
      </c>
      <c r="F94" t="s">
        <v>14068</v>
      </c>
      <c r="I94" t="s">
        <v>13950</v>
      </c>
      <c r="J94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t="s">
        <v>163</v>
      </c>
      <c r="E95" t="s">
        <v>70</v>
      </c>
      <c r="F95" t="s">
        <v>14068</v>
      </c>
      <c r="I95" t="s">
        <v>13953</v>
      </c>
      <c r="J9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t="s">
        <v>163</v>
      </c>
      <c r="E96" t="s">
        <v>70</v>
      </c>
      <c r="F96" t="s">
        <v>14068</v>
      </c>
      <c r="I96" t="s">
        <v>13956</v>
      </c>
      <c r="J9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t="s">
        <v>163</v>
      </c>
      <c r="E97" t="s">
        <v>70</v>
      </c>
      <c r="F97" t="s">
        <v>14068</v>
      </c>
      <c r="I97" t="s">
        <v>13959</v>
      </c>
      <c r="J9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t="s">
        <v>1906</v>
      </c>
      <c r="E98" t="s">
        <v>70</v>
      </c>
      <c r="I98" t="s">
        <v>13962</v>
      </c>
      <c r="J9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t="s">
        <v>4</v>
      </c>
      <c r="E99" t="s">
        <v>8</v>
      </c>
      <c r="I99" t="s">
        <v>14279</v>
      </c>
      <c r="J99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t="s">
        <v>803</v>
      </c>
      <c r="E100" t="s">
        <v>8</v>
      </c>
      <c r="I100" t="s">
        <v>14282</v>
      </c>
      <c r="J100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t="s">
        <v>4</v>
      </c>
      <c r="E101" t="s">
        <v>3240</v>
      </c>
      <c r="I101" t="s">
        <v>14285</v>
      </c>
      <c r="J101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t="s">
        <v>3371</v>
      </c>
      <c r="E102" t="s">
        <v>646</v>
      </c>
      <c r="I102" t="s">
        <v>14288</v>
      </c>
      <c r="J10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t="s">
        <v>3371</v>
      </c>
      <c r="E103" t="s">
        <v>646</v>
      </c>
      <c r="I103" t="s">
        <v>14291</v>
      </c>
      <c r="J103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t="s">
        <v>3371</v>
      </c>
      <c r="E104" t="s">
        <v>646</v>
      </c>
      <c r="I104" t="s">
        <v>14294</v>
      </c>
      <c r="J104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t="s">
        <v>10089</v>
      </c>
      <c r="E105" t="s">
        <v>646</v>
      </c>
      <c r="I105" t="s">
        <v>14297</v>
      </c>
      <c r="J10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t="s">
        <v>4</v>
      </c>
      <c r="E106" t="s">
        <v>3240</v>
      </c>
      <c r="I106" t="s">
        <v>14300</v>
      </c>
      <c r="J10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t="s">
        <v>4</v>
      </c>
      <c r="E107" t="s">
        <v>3240</v>
      </c>
      <c r="I107" t="s">
        <v>14303</v>
      </c>
      <c r="J10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t="s">
        <v>4</v>
      </c>
      <c r="E108" t="s">
        <v>8</v>
      </c>
      <c r="I108" t="s">
        <v>14857</v>
      </c>
      <c r="J10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t="s">
        <v>3371</v>
      </c>
      <c r="E109" t="s">
        <v>646</v>
      </c>
      <c r="I109" t="s">
        <v>14860</v>
      </c>
      <c r="J109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t="s">
        <v>4</v>
      </c>
      <c r="E110" t="s">
        <v>8</v>
      </c>
      <c r="I110" t="s">
        <v>14863</v>
      </c>
      <c r="J110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t="s">
        <v>3371</v>
      </c>
      <c r="E111" t="s">
        <v>646</v>
      </c>
      <c r="I111" t="s">
        <v>14866</v>
      </c>
      <c r="J111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t="s">
        <v>4</v>
      </c>
      <c r="E112" t="s">
        <v>15043</v>
      </c>
      <c r="I112" t="s">
        <v>14869</v>
      </c>
      <c r="J11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t="s">
        <v>4</v>
      </c>
      <c r="E113" t="s">
        <v>15043</v>
      </c>
      <c r="I113" t="s">
        <v>14872</v>
      </c>
      <c r="J113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t="s">
        <v>4</v>
      </c>
      <c r="E114" t="s">
        <v>8</v>
      </c>
      <c r="I114" t="s">
        <v>14875</v>
      </c>
      <c r="J114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t="s">
        <v>4</v>
      </c>
      <c r="E115" t="s">
        <v>3240</v>
      </c>
      <c r="I115" t="s">
        <v>14878</v>
      </c>
      <c r="J1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t="s">
        <v>4</v>
      </c>
      <c r="E116" t="s">
        <v>7816</v>
      </c>
      <c r="I116" t="s">
        <v>14881</v>
      </c>
      <c r="J1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t="s">
        <v>4</v>
      </c>
      <c r="E117" t="s">
        <v>7816</v>
      </c>
      <c r="I117" t="s">
        <v>14884</v>
      </c>
      <c r="J1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t="s">
        <v>3371</v>
      </c>
      <c r="E118" t="s">
        <v>646</v>
      </c>
      <c r="I118" t="s">
        <v>14887</v>
      </c>
      <c r="J1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t="s">
        <v>4</v>
      </c>
      <c r="E119" t="s">
        <v>8</v>
      </c>
      <c r="I119" t="s">
        <v>14890</v>
      </c>
      <c r="J119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t="s">
        <v>4</v>
      </c>
      <c r="E120" t="s">
        <v>15375</v>
      </c>
      <c r="I120" t="s">
        <v>15330</v>
      </c>
      <c r="J120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t="s">
        <v>3371</v>
      </c>
      <c r="E121" t="s">
        <v>646</v>
      </c>
      <c r="I121" t="s">
        <v>15333</v>
      </c>
      <c r="J121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t="s">
        <v>3371</v>
      </c>
      <c r="E122" t="s">
        <v>646</v>
      </c>
      <c r="I122" t="s">
        <v>15336</v>
      </c>
      <c r="J1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t="s">
        <v>3371</v>
      </c>
      <c r="E123" t="s">
        <v>646</v>
      </c>
      <c r="I123" t="s">
        <v>15339</v>
      </c>
      <c r="J123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t="s">
        <v>4</v>
      </c>
      <c r="E124" t="s">
        <v>3240</v>
      </c>
      <c r="I124" t="s">
        <v>15342</v>
      </c>
      <c r="J124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t="s">
        <v>4</v>
      </c>
      <c r="E125" t="s">
        <v>8</v>
      </c>
      <c r="I125" t="s">
        <v>15818</v>
      </c>
      <c r="J1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t="s">
        <v>3371</v>
      </c>
      <c r="E126" t="s">
        <v>260</v>
      </c>
      <c r="I126" t="s">
        <v>15821</v>
      </c>
      <c r="J12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t="s">
        <v>4</v>
      </c>
      <c r="E127" t="s">
        <v>8</v>
      </c>
      <c r="I127" t="s">
        <v>15824</v>
      </c>
      <c r="J12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t="s">
        <v>4</v>
      </c>
      <c r="E128" t="s">
        <v>646</v>
      </c>
      <c r="I128" t="s">
        <v>15827</v>
      </c>
      <c r="J1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t="s">
        <v>4</v>
      </c>
      <c r="E129" t="s">
        <v>260</v>
      </c>
      <c r="I129" t="s">
        <v>15830</v>
      </c>
      <c r="J129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t="s">
        <v>4</v>
      </c>
      <c r="E130" t="s">
        <v>8</v>
      </c>
      <c r="I130" t="s">
        <v>15833</v>
      </c>
      <c r="J130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t="s">
        <v>4</v>
      </c>
      <c r="E131" t="s">
        <v>8</v>
      </c>
      <c r="I131" t="s">
        <v>15836</v>
      </c>
      <c r="J131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t="s">
        <v>4</v>
      </c>
      <c r="E132" t="s">
        <v>260</v>
      </c>
      <c r="I132" t="s">
        <v>16006</v>
      </c>
      <c r="J13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t="s">
        <v>4</v>
      </c>
      <c r="E133" t="s">
        <v>8</v>
      </c>
      <c r="I133" t="s">
        <v>16009</v>
      </c>
      <c r="J133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t="s">
        <v>4</v>
      </c>
      <c r="E134" t="s">
        <v>15043</v>
      </c>
      <c r="I134" t="s">
        <v>16238</v>
      </c>
      <c r="J134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t="s">
        <v>4</v>
      </c>
      <c r="E135" t="s">
        <v>15043</v>
      </c>
      <c r="I135" t="s">
        <v>16241</v>
      </c>
      <c r="J13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t="s">
        <v>4</v>
      </c>
      <c r="E136" t="s">
        <v>260</v>
      </c>
      <c r="I136" t="s">
        <v>16587</v>
      </c>
      <c r="J13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t="s">
        <v>3371</v>
      </c>
      <c r="E137" t="s">
        <v>86</v>
      </c>
      <c r="I137" t="s">
        <v>16590</v>
      </c>
      <c r="J13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t="s">
        <v>4</v>
      </c>
      <c r="E138" t="s">
        <v>8</v>
      </c>
      <c r="I138" t="s">
        <v>16593</v>
      </c>
      <c r="J13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t="s">
        <v>4</v>
      </c>
      <c r="E139" t="s">
        <v>8</v>
      </c>
      <c r="I139" t="s">
        <v>16596</v>
      </c>
      <c r="J139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t="s">
        <v>4</v>
      </c>
      <c r="E140" t="s">
        <v>8</v>
      </c>
      <c r="I140" t="s">
        <v>16599</v>
      </c>
      <c r="J140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t="s">
        <v>4</v>
      </c>
      <c r="E141" t="s">
        <v>8</v>
      </c>
      <c r="I141" t="s">
        <v>16926</v>
      </c>
      <c r="J141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t="s">
        <v>4</v>
      </c>
      <c r="E142" t="s">
        <v>3240</v>
      </c>
      <c r="I142" t="s">
        <v>16929</v>
      </c>
      <c r="J14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t="s">
        <v>803</v>
      </c>
      <c r="E143" t="s">
        <v>8</v>
      </c>
      <c r="I143" t="s">
        <v>17036</v>
      </c>
      <c r="J143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t="s">
        <v>803</v>
      </c>
      <c r="E144" t="s">
        <v>8</v>
      </c>
      <c r="I144" t="s">
        <v>17039</v>
      </c>
      <c r="J144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t="s">
        <v>803</v>
      </c>
      <c r="E145" t="s">
        <v>8</v>
      </c>
      <c r="I145" t="s">
        <v>17325</v>
      </c>
      <c r="J14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t="s">
        <v>4</v>
      </c>
      <c r="E146" t="s">
        <v>6606</v>
      </c>
      <c r="I146" t="s">
        <v>17873</v>
      </c>
      <c r="J14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t="s">
        <v>4</v>
      </c>
      <c r="E147" t="s">
        <v>15043</v>
      </c>
      <c r="I147" t="s">
        <v>17876</v>
      </c>
      <c r="J14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t="s">
        <v>4</v>
      </c>
      <c r="E148" t="s">
        <v>15043</v>
      </c>
      <c r="I148" t="s">
        <v>17879</v>
      </c>
      <c r="J14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t="s">
        <v>4</v>
      </c>
      <c r="E149" t="s">
        <v>15043</v>
      </c>
      <c r="I149" t="s">
        <v>17882</v>
      </c>
      <c r="J149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t="s">
        <v>4</v>
      </c>
      <c r="E150" t="s">
        <v>15043</v>
      </c>
      <c r="I150" t="s">
        <v>17885</v>
      </c>
      <c r="J150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t="s">
        <v>4</v>
      </c>
      <c r="E151" t="s">
        <v>15043</v>
      </c>
      <c r="I151" t="s">
        <v>17888</v>
      </c>
      <c r="J151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t="s">
        <v>4</v>
      </c>
      <c r="E152" t="s">
        <v>15043</v>
      </c>
      <c r="I152" t="s">
        <v>17891</v>
      </c>
      <c r="J15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t="s">
        <v>4</v>
      </c>
      <c r="E153" t="s">
        <v>15043</v>
      </c>
      <c r="I153" t="s">
        <v>17894</v>
      </c>
      <c r="J153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t="s">
        <v>4</v>
      </c>
      <c r="E154" t="s">
        <v>15043</v>
      </c>
      <c r="I154" t="s">
        <v>17897</v>
      </c>
      <c r="J154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t="s">
        <v>4</v>
      </c>
      <c r="E155" t="s">
        <v>15043</v>
      </c>
      <c r="I155" t="s">
        <v>17900</v>
      </c>
      <c r="J15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t="s">
        <v>4</v>
      </c>
      <c r="E156" t="s">
        <v>15043</v>
      </c>
      <c r="I156" t="s">
        <v>17903</v>
      </c>
      <c r="J15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t="s">
        <v>4</v>
      </c>
      <c r="E157" t="s">
        <v>8</v>
      </c>
      <c r="I157" t="s">
        <v>17906</v>
      </c>
      <c r="J15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t="s">
        <v>4</v>
      </c>
      <c r="E158" t="s">
        <v>6606</v>
      </c>
      <c r="I158" t="s">
        <v>17909</v>
      </c>
      <c r="J15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t="s">
        <v>4</v>
      </c>
      <c r="E159" t="s">
        <v>8</v>
      </c>
      <c r="I159" t="s">
        <v>17912</v>
      </c>
      <c r="J159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t="s">
        <v>4</v>
      </c>
      <c r="E160" t="s">
        <v>8</v>
      </c>
      <c r="I160" t="s">
        <v>18012</v>
      </c>
      <c r="J160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t="s">
        <v>803</v>
      </c>
      <c r="E161" t="s">
        <v>8</v>
      </c>
      <c r="I161" t="s">
        <v>18015</v>
      </c>
      <c r="J161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t="s">
        <v>4</v>
      </c>
      <c r="E162" t="s">
        <v>8</v>
      </c>
      <c r="I162" t="s">
        <v>18580</v>
      </c>
      <c r="J16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t="s">
        <v>4</v>
      </c>
      <c r="E163" t="s">
        <v>8</v>
      </c>
      <c r="I163" t="s">
        <v>18583</v>
      </c>
      <c r="J163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t="s">
        <v>4</v>
      </c>
      <c r="E164" t="s">
        <v>7816</v>
      </c>
      <c r="F164" t="s">
        <v>1897</v>
      </c>
      <c r="I164" t="s">
        <v>18586</v>
      </c>
      <c r="J164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t="s">
        <v>162</v>
      </c>
      <c r="E165" t="s">
        <v>7816</v>
      </c>
      <c r="F165" t="s">
        <v>58</v>
      </c>
      <c r="I165" t="s">
        <v>18589</v>
      </c>
      <c r="J16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t="s">
        <v>162</v>
      </c>
      <c r="E166" t="s">
        <v>7816</v>
      </c>
      <c r="F166" t="s">
        <v>58</v>
      </c>
      <c r="I166" t="s">
        <v>18592</v>
      </c>
      <c r="J16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t="s">
        <v>162</v>
      </c>
      <c r="E167" t="s">
        <v>7816</v>
      </c>
      <c r="F167" t="s">
        <v>58</v>
      </c>
      <c r="I167" t="s">
        <v>18595</v>
      </c>
      <c r="J16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t="s">
        <v>4</v>
      </c>
      <c r="E168" t="s">
        <v>3240</v>
      </c>
      <c r="I168" t="s">
        <v>18598</v>
      </c>
      <c r="J16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t="s">
        <v>803</v>
      </c>
      <c r="E169" t="s">
        <v>8</v>
      </c>
      <c r="I169" t="s">
        <v>18601</v>
      </c>
      <c r="J169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t="s">
        <v>803</v>
      </c>
      <c r="E170" t="s">
        <v>8</v>
      </c>
      <c r="I170" t="s">
        <v>18604</v>
      </c>
      <c r="J170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t="s">
        <v>4</v>
      </c>
      <c r="E171" t="s">
        <v>6606</v>
      </c>
      <c r="I171" t="s">
        <v>18981</v>
      </c>
      <c r="J171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t="s">
        <v>4</v>
      </c>
      <c r="E172" t="s">
        <v>6606</v>
      </c>
      <c r="I172" t="s">
        <v>18984</v>
      </c>
      <c r="J17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t="s">
        <v>4</v>
      </c>
      <c r="E173" t="s">
        <v>6606</v>
      </c>
      <c r="I173" t="s">
        <v>18987</v>
      </c>
      <c r="J173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t="s">
        <v>4</v>
      </c>
      <c r="E174" t="s">
        <v>6606</v>
      </c>
      <c r="I174" t="s">
        <v>18990</v>
      </c>
      <c r="J174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t="s">
        <v>4</v>
      </c>
      <c r="E175" t="s">
        <v>6606</v>
      </c>
      <c r="I175" t="s">
        <v>18993</v>
      </c>
      <c r="J17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t="s">
        <v>4</v>
      </c>
      <c r="E176" t="s">
        <v>6606</v>
      </c>
      <c r="I176" t="s">
        <v>18996</v>
      </c>
      <c r="J17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t="s">
        <v>4</v>
      </c>
      <c r="E177" t="s">
        <v>6606</v>
      </c>
      <c r="I177" t="s">
        <v>18999</v>
      </c>
      <c r="J17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t="s">
        <v>8385</v>
      </c>
      <c r="E178" t="s">
        <v>646</v>
      </c>
      <c r="I178" t="s">
        <v>19331</v>
      </c>
      <c r="J17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t="s">
        <v>8385</v>
      </c>
      <c r="E179" t="s">
        <v>646</v>
      </c>
      <c r="I179" t="s">
        <v>19334</v>
      </c>
      <c r="J179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t="s">
        <v>162</v>
      </c>
      <c r="E180" t="s">
        <v>70</v>
      </c>
      <c r="F180" t="s">
        <v>58</v>
      </c>
      <c r="I180" t="s">
        <v>19337</v>
      </c>
      <c r="J180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t="s">
        <v>162</v>
      </c>
      <c r="E181" t="s">
        <v>70</v>
      </c>
      <c r="F181" t="s">
        <v>58</v>
      </c>
      <c r="I181" t="s">
        <v>19340</v>
      </c>
      <c r="J181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t="s">
        <v>162</v>
      </c>
      <c r="E182" t="s">
        <v>70</v>
      </c>
      <c r="F182" t="s">
        <v>58</v>
      </c>
      <c r="I182" t="s">
        <v>19343</v>
      </c>
      <c r="J18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t="s">
        <v>162</v>
      </c>
      <c r="E183" t="s">
        <v>70</v>
      </c>
      <c r="F183" t="s">
        <v>58</v>
      </c>
      <c r="I183" t="s">
        <v>19346</v>
      </c>
      <c r="J183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t="s">
        <v>304</v>
      </c>
      <c r="E184" t="s">
        <v>70</v>
      </c>
      <c r="F184" t="s">
        <v>58</v>
      </c>
      <c r="I184" t="s">
        <v>19349</v>
      </c>
      <c r="J184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t="s">
        <v>19797</v>
      </c>
      <c r="E185" t="s">
        <v>70</v>
      </c>
      <c r="F185" t="s">
        <v>19798</v>
      </c>
      <c r="I185" t="s">
        <v>19352</v>
      </c>
      <c r="J18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t="s">
        <v>803</v>
      </c>
      <c r="E186" t="s">
        <v>8</v>
      </c>
      <c r="I186" t="s">
        <v>19742</v>
      </c>
      <c r="J18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t="s">
        <v>803</v>
      </c>
      <c r="E187" t="s">
        <v>8</v>
      </c>
      <c r="I187" t="s">
        <v>19745</v>
      </c>
      <c r="J18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t="s">
        <v>803</v>
      </c>
      <c r="E188" t="s">
        <v>8</v>
      </c>
      <c r="I188" t="s">
        <v>19903</v>
      </c>
      <c r="J18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t="s">
        <v>803</v>
      </c>
      <c r="E189" t="s">
        <v>8</v>
      </c>
      <c r="I189" t="s">
        <v>19906</v>
      </c>
      <c r="J189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t="s">
        <v>4</v>
      </c>
      <c r="E190" t="s">
        <v>6606</v>
      </c>
      <c r="I190" t="s">
        <v>20348</v>
      </c>
      <c r="J190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t="s">
        <v>3371</v>
      </c>
      <c r="E191" t="s">
        <v>646</v>
      </c>
      <c r="I191" t="s">
        <v>20351</v>
      </c>
      <c r="J191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t="s">
        <v>163</v>
      </c>
      <c r="E192" t="s">
        <v>4564</v>
      </c>
      <c r="F192" t="s">
        <v>58</v>
      </c>
      <c r="I192" t="s">
        <v>20354</v>
      </c>
      <c r="J19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t="s">
        <v>163</v>
      </c>
      <c r="E193" t="s">
        <v>4564</v>
      </c>
      <c r="F193" t="s">
        <v>58</v>
      </c>
      <c r="I193" t="s">
        <v>20357</v>
      </c>
      <c r="J193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t="s">
        <v>163</v>
      </c>
      <c r="E194" t="s">
        <v>4564</v>
      </c>
      <c r="F194" t="s">
        <v>58</v>
      </c>
      <c r="I194" t="s">
        <v>20360</v>
      </c>
      <c r="J194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t="s">
        <v>20485</v>
      </c>
      <c r="E195" t="s">
        <v>646</v>
      </c>
      <c r="I195" t="s">
        <v>20363</v>
      </c>
      <c r="J19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t="s">
        <v>20476</v>
      </c>
      <c r="E196" t="s">
        <v>86</v>
      </c>
      <c r="I196" t="s">
        <v>20366</v>
      </c>
      <c r="J19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t="s">
        <v>4</v>
      </c>
      <c r="E197" t="s">
        <v>3240</v>
      </c>
      <c r="I197" t="s">
        <v>20369</v>
      </c>
      <c r="J19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t="s">
        <v>803</v>
      </c>
      <c r="E198" t="s">
        <v>8</v>
      </c>
      <c r="I198" t="s">
        <v>20372</v>
      </c>
      <c r="J19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t="s">
        <v>803</v>
      </c>
      <c r="E199" t="s">
        <v>8</v>
      </c>
      <c r="I199" t="s">
        <v>20375</v>
      </c>
      <c r="J199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t="s">
        <v>162</v>
      </c>
      <c r="E200" t="s">
        <v>4564</v>
      </c>
      <c r="F200" t="s">
        <v>1597</v>
      </c>
      <c r="I200" t="s">
        <v>20378</v>
      </c>
      <c r="J200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t="s">
        <v>8385</v>
      </c>
      <c r="E201" t="s">
        <v>646</v>
      </c>
      <c r="I201" t="s">
        <v>20381</v>
      </c>
      <c r="J201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t="s">
        <v>20476</v>
      </c>
      <c r="E202" t="s">
        <v>86</v>
      </c>
      <c r="I202" t="s">
        <v>20384</v>
      </c>
      <c r="J20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t="s">
        <v>4</v>
      </c>
      <c r="E203" t="s">
        <v>3240</v>
      </c>
      <c r="I203" t="s">
        <v>20387</v>
      </c>
      <c r="J203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t="s">
        <v>803</v>
      </c>
      <c r="E204" t="s">
        <v>8</v>
      </c>
      <c r="I204" t="s">
        <v>20960</v>
      </c>
      <c r="J204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t="s">
        <v>803</v>
      </c>
      <c r="E205" t="s">
        <v>8</v>
      </c>
      <c r="I205" t="s">
        <v>20963</v>
      </c>
      <c r="J20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t="s">
        <v>4</v>
      </c>
      <c r="E206" t="s">
        <v>3240</v>
      </c>
      <c r="I206" t="s">
        <v>20966</v>
      </c>
      <c r="J20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t="s">
        <v>4</v>
      </c>
      <c r="E207" t="s">
        <v>6606</v>
      </c>
      <c r="I207" t="s">
        <v>20969</v>
      </c>
      <c r="J20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t="s">
        <v>115</v>
      </c>
      <c r="E208" t="s">
        <v>7816</v>
      </c>
      <c r="I208" t="s">
        <v>20972</v>
      </c>
      <c r="J20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t="s">
        <v>4</v>
      </c>
      <c r="E209" t="s">
        <v>6606</v>
      </c>
      <c r="I209" t="s">
        <v>20975</v>
      </c>
      <c r="J209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t="s">
        <v>4</v>
      </c>
      <c r="E210" t="s">
        <v>3240</v>
      </c>
      <c r="I210" t="s">
        <v>20978</v>
      </c>
      <c r="J210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t="s">
        <v>8385</v>
      </c>
      <c r="E211" t="s">
        <v>646</v>
      </c>
      <c r="I211" t="s">
        <v>20981</v>
      </c>
      <c r="J211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t="s">
        <v>4</v>
      </c>
      <c r="E212" t="s">
        <v>8</v>
      </c>
      <c r="I212" t="s">
        <v>20984</v>
      </c>
      <c r="J21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t="s">
        <v>4</v>
      </c>
      <c r="E213" t="s">
        <v>6606</v>
      </c>
      <c r="I213" t="s">
        <v>21392</v>
      </c>
      <c r="J213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t="s">
        <v>4</v>
      </c>
      <c r="E214" t="s">
        <v>3240</v>
      </c>
      <c r="I214" t="s">
        <v>21395</v>
      </c>
      <c r="J214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t="s">
        <v>4</v>
      </c>
      <c r="E215" t="s">
        <v>6606</v>
      </c>
      <c r="I215" t="s">
        <v>21398</v>
      </c>
      <c r="J2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t="s">
        <v>162</v>
      </c>
      <c r="E216" t="s">
        <v>4859</v>
      </c>
      <c r="F216" t="s">
        <v>58</v>
      </c>
      <c r="I216" t="s">
        <v>21401</v>
      </c>
      <c r="J2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t="s">
        <v>162</v>
      </c>
      <c r="E217" t="s">
        <v>4859</v>
      </c>
      <c r="F217" t="s">
        <v>58</v>
      </c>
      <c r="I217" t="s">
        <v>21404</v>
      </c>
      <c r="J2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t="s">
        <v>162</v>
      </c>
      <c r="E218" t="s">
        <v>4859</v>
      </c>
      <c r="F218" t="s">
        <v>58</v>
      </c>
      <c r="I218" t="s">
        <v>21407</v>
      </c>
      <c r="J2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t="s">
        <v>162</v>
      </c>
      <c r="E219" t="s">
        <v>4859</v>
      </c>
      <c r="F219" t="s">
        <v>58</v>
      </c>
      <c r="I219" t="s">
        <v>21410</v>
      </c>
      <c r="J219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t="s">
        <v>162</v>
      </c>
      <c r="E220" t="s">
        <v>4859</v>
      </c>
      <c r="F220" t="s">
        <v>58</v>
      </c>
      <c r="I220" t="s">
        <v>21413</v>
      </c>
      <c r="J220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t="s">
        <v>162</v>
      </c>
      <c r="E221" t="s">
        <v>4859</v>
      </c>
      <c r="F221" t="s">
        <v>58</v>
      </c>
      <c r="I221" t="s">
        <v>21416</v>
      </c>
      <c r="J221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t="s">
        <v>162</v>
      </c>
      <c r="E222" t="s">
        <v>4859</v>
      </c>
      <c r="F222" t="s">
        <v>58</v>
      </c>
      <c r="I222" t="s">
        <v>21419</v>
      </c>
      <c r="J2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t="s">
        <v>803</v>
      </c>
      <c r="E223" t="s">
        <v>8</v>
      </c>
      <c r="I223" t="s">
        <v>21422</v>
      </c>
      <c r="J223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t="s">
        <v>803</v>
      </c>
      <c r="E224" t="s">
        <v>8</v>
      </c>
      <c r="I224" t="s">
        <v>21878</v>
      </c>
      <c r="J224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t="s">
        <v>803</v>
      </c>
      <c r="E225" t="s">
        <v>8</v>
      </c>
      <c r="I225" t="s">
        <v>21881</v>
      </c>
      <c r="J2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t="s">
        <v>4</v>
      </c>
      <c r="E226" t="s">
        <v>3240</v>
      </c>
      <c r="I226" t="s">
        <v>21884</v>
      </c>
      <c r="J22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t="s">
        <v>803</v>
      </c>
      <c r="E227" t="s">
        <v>8</v>
      </c>
      <c r="I227" t="s">
        <v>21887</v>
      </c>
      <c r="J22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t="s">
        <v>803</v>
      </c>
      <c r="E228" t="s">
        <v>8</v>
      </c>
      <c r="I228" t="s">
        <v>21890</v>
      </c>
      <c r="J2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t="s">
        <v>803</v>
      </c>
      <c r="E229" t="s">
        <v>8</v>
      </c>
      <c r="I229" t="s">
        <v>22412</v>
      </c>
      <c r="J229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t="s">
        <v>4</v>
      </c>
      <c r="E230" t="s">
        <v>70</v>
      </c>
      <c r="I230" t="s">
        <v>22415</v>
      </c>
      <c r="J230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t="s">
        <v>163</v>
      </c>
      <c r="E231" t="s">
        <v>70</v>
      </c>
      <c r="F231" t="s">
        <v>58</v>
      </c>
      <c r="I231" t="s">
        <v>22418</v>
      </c>
      <c r="J231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t="s">
        <v>163</v>
      </c>
      <c r="E232" t="s">
        <v>70</v>
      </c>
      <c r="F232" t="s">
        <v>58</v>
      </c>
      <c r="I232" t="s">
        <v>22421</v>
      </c>
      <c r="J23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t="s">
        <v>163</v>
      </c>
      <c r="E233" t="s">
        <v>70</v>
      </c>
      <c r="F233" t="s">
        <v>58</v>
      </c>
      <c r="I233" t="s">
        <v>22424</v>
      </c>
      <c r="J233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t="s">
        <v>163</v>
      </c>
      <c r="E234" t="s">
        <v>70</v>
      </c>
      <c r="F234" t="s">
        <v>58</v>
      </c>
      <c r="I234" t="s">
        <v>22427</v>
      </c>
      <c r="J234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t="s">
        <v>163</v>
      </c>
      <c r="E235" t="s">
        <v>70</v>
      </c>
      <c r="F235" t="s">
        <v>58</v>
      </c>
      <c r="I235" t="s">
        <v>22430</v>
      </c>
      <c r="J23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t="s">
        <v>163</v>
      </c>
      <c r="E236" t="s">
        <v>70</v>
      </c>
      <c r="F236" t="s">
        <v>58</v>
      </c>
      <c r="I236" t="s">
        <v>22433</v>
      </c>
      <c r="J23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t="s">
        <v>163</v>
      </c>
      <c r="E237" t="s">
        <v>70</v>
      </c>
      <c r="F237" t="s">
        <v>58</v>
      </c>
      <c r="I237" t="s">
        <v>22436</v>
      </c>
      <c r="J23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t="s">
        <v>163</v>
      </c>
      <c r="E238" t="s">
        <v>70</v>
      </c>
      <c r="F238" t="s">
        <v>58</v>
      </c>
      <c r="I238" t="s">
        <v>22439</v>
      </c>
      <c r="J23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t="s">
        <v>163</v>
      </c>
      <c r="E239" t="s">
        <v>70</v>
      </c>
      <c r="F239" t="s">
        <v>58</v>
      </c>
      <c r="I239" t="s">
        <v>22442</v>
      </c>
      <c r="J239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t="s">
        <v>163</v>
      </c>
      <c r="E240" t="s">
        <v>70</v>
      </c>
      <c r="F240" t="s">
        <v>58</v>
      </c>
      <c r="I240" t="s">
        <v>22445</v>
      </c>
      <c r="J240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t="s">
        <v>163</v>
      </c>
      <c r="E241" t="s">
        <v>70</v>
      </c>
      <c r="F241" t="s">
        <v>58</v>
      </c>
      <c r="I241" t="s">
        <v>22448</v>
      </c>
      <c r="J241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t="s">
        <v>163</v>
      </c>
      <c r="E242" t="s">
        <v>70</v>
      </c>
      <c r="F242" t="s">
        <v>58</v>
      </c>
      <c r="I242" t="s">
        <v>22451</v>
      </c>
      <c r="J24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t="s">
        <v>163</v>
      </c>
      <c r="E243" t="s">
        <v>70</v>
      </c>
      <c r="F243" t="s">
        <v>58</v>
      </c>
      <c r="I243" t="s">
        <v>22454</v>
      </c>
      <c r="J243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t="s">
        <v>163</v>
      </c>
      <c r="E244" t="s">
        <v>70</v>
      </c>
      <c r="F244" t="s">
        <v>58</v>
      </c>
      <c r="I244" t="s">
        <v>22457</v>
      </c>
      <c r="J244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t="s">
        <v>163</v>
      </c>
      <c r="E245" t="s">
        <v>70</v>
      </c>
      <c r="F245" t="s">
        <v>58</v>
      </c>
      <c r="I245" t="s">
        <v>22460</v>
      </c>
      <c r="J24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t="s">
        <v>163</v>
      </c>
      <c r="E246" t="s">
        <v>70</v>
      </c>
      <c r="F246" t="s">
        <v>58</v>
      </c>
      <c r="I246" t="s">
        <v>22463</v>
      </c>
      <c r="J24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t="s">
        <v>163</v>
      </c>
      <c r="E247" t="s">
        <v>70</v>
      </c>
      <c r="F247" t="s">
        <v>58</v>
      </c>
      <c r="I247" t="s">
        <v>22466</v>
      </c>
      <c r="J24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t="s">
        <v>163</v>
      </c>
      <c r="E248" t="s">
        <v>70</v>
      </c>
      <c r="F248" t="s">
        <v>58</v>
      </c>
      <c r="I248" t="s">
        <v>22469</v>
      </c>
      <c r="J24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t="s">
        <v>163</v>
      </c>
      <c r="E249" t="s">
        <v>70</v>
      </c>
      <c r="F249" t="s">
        <v>58</v>
      </c>
      <c r="I249" t="s">
        <v>22472</v>
      </c>
      <c r="J249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t="s">
        <v>163</v>
      </c>
      <c r="E250" t="s">
        <v>70</v>
      </c>
      <c r="F250" t="s">
        <v>58</v>
      </c>
      <c r="I250" t="s">
        <v>22475</v>
      </c>
      <c r="J250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t="s">
        <v>4</v>
      </c>
      <c r="E251" t="s">
        <v>6606</v>
      </c>
      <c r="I251" t="s">
        <v>22478</v>
      </c>
      <c r="J251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t="s">
        <v>8385</v>
      </c>
      <c r="E252" t="s">
        <v>260</v>
      </c>
      <c r="I252" t="s">
        <v>22481</v>
      </c>
      <c r="J25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t="s">
        <v>4</v>
      </c>
      <c r="E253" t="s">
        <v>6606</v>
      </c>
      <c r="I253" t="s">
        <v>22484</v>
      </c>
      <c r="J253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t="s">
        <v>8385</v>
      </c>
      <c r="E254" t="s">
        <v>260</v>
      </c>
      <c r="I254" t="s">
        <v>22487</v>
      </c>
      <c r="J254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t="s">
        <v>803</v>
      </c>
      <c r="E255" t="s">
        <v>8</v>
      </c>
      <c r="I255" t="s">
        <v>22490</v>
      </c>
      <c r="J25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t="s">
        <v>162</v>
      </c>
      <c r="E256" t="s">
        <v>4859</v>
      </c>
      <c r="F256" t="s">
        <v>58</v>
      </c>
      <c r="H256" t="s">
        <v>12303</v>
      </c>
      <c r="I256" t="s">
        <v>22493</v>
      </c>
      <c r="J25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t="s">
        <v>803</v>
      </c>
      <c r="E257" t="s">
        <v>8</v>
      </c>
      <c r="I257" t="s">
        <v>22496</v>
      </c>
      <c r="J25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t="s">
        <v>803</v>
      </c>
      <c r="E258" t="s">
        <v>8</v>
      </c>
      <c r="I258" t="s">
        <v>22905</v>
      </c>
      <c r="J25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t="s">
        <v>4</v>
      </c>
      <c r="E259" t="s">
        <v>23073</v>
      </c>
      <c r="I259" t="s">
        <v>22908</v>
      </c>
      <c r="J259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t="s">
        <v>4</v>
      </c>
      <c r="E260" t="s">
        <v>23064</v>
      </c>
      <c r="F260" t="s">
        <v>23074</v>
      </c>
      <c r="I260" t="s">
        <v>22911</v>
      </c>
      <c r="J260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t="s">
        <v>4</v>
      </c>
      <c r="E261" t="s">
        <v>3240</v>
      </c>
      <c r="I261" t="s">
        <v>22914</v>
      </c>
      <c r="J261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t="s">
        <v>4</v>
      </c>
      <c r="E262" t="s">
        <v>3240</v>
      </c>
      <c r="I262" t="s">
        <v>22917</v>
      </c>
      <c r="J26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t="s">
        <v>4</v>
      </c>
      <c r="E263" t="s">
        <v>6606</v>
      </c>
      <c r="I263" t="s">
        <v>22920</v>
      </c>
      <c r="J263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t="s">
        <v>4</v>
      </c>
      <c r="E264" t="s">
        <v>3240</v>
      </c>
      <c r="I264" t="s">
        <v>22923</v>
      </c>
      <c r="J264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t="s">
        <v>4</v>
      </c>
      <c r="E265" t="s">
        <v>3240</v>
      </c>
      <c r="I265" t="s">
        <v>23581</v>
      </c>
      <c r="J26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t="s">
        <v>4</v>
      </c>
      <c r="E266" t="s">
        <v>6606</v>
      </c>
      <c r="I266" t="s">
        <v>23584</v>
      </c>
      <c r="J26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t="s">
        <v>23701</v>
      </c>
      <c r="E267" t="s">
        <v>86</v>
      </c>
      <c r="I267" t="s">
        <v>23587</v>
      </c>
      <c r="J26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t="s">
        <v>4</v>
      </c>
      <c r="E268" t="s">
        <v>8</v>
      </c>
      <c r="I268" t="s">
        <v>23590</v>
      </c>
      <c r="J26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t="s">
        <v>4</v>
      </c>
      <c r="E269" t="s">
        <v>3240</v>
      </c>
      <c r="I269" t="s">
        <v>23593</v>
      </c>
      <c r="J269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t="s">
        <v>4</v>
      </c>
      <c r="E270" t="s">
        <v>22568</v>
      </c>
      <c r="I270" t="s">
        <v>23596</v>
      </c>
      <c r="J270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t="s">
        <v>4</v>
      </c>
      <c r="E271" t="s">
        <v>3240</v>
      </c>
      <c r="I271" t="s">
        <v>23599</v>
      </c>
      <c r="J271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t="s">
        <v>5972</v>
      </c>
      <c r="E272" t="s">
        <v>646</v>
      </c>
      <c r="I272" t="s">
        <v>23602</v>
      </c>
      <c r="J27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t="s">
        <v>23694</v>
      </c>
      <c r="E273" t="s">
        <v>646</v>
      </c>
      <c r="I273" t="s">
        <v>23605</v>
      </c>
      <c r="J273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t="s">
        <v>4</v>
      </c>
      <c r="E274" t="s">
        <v>6606</v>
      </c>
      <c r="I274" t="s">
        <v>23608</v>
      </c>
      <c r="J274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t="s">
        <v>4</v>
      </c>
      <c r="E275" t="s">
        <v>8</v>
      </c>
      <c r="I275" t="s">
        <v>23611</v>
      </c>
      <c r="J27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t="s">
        <v>4</v>
      </c>
      <c r="E276" t="s">
        <v>8</v>
      </c>
      <c r="I276" t="s">
        <v>23614</v>
      </c>
      <c r="J27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t="s">
        <v>4</v>
      </c>
      <c r="E277" t="s">
        <v>3240</v>
      </c>
      <c r="I277" t="s">
        <v>23617</v>
      </c>
      <c r="J27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t="s">
        <v>803</v>
      </c>
      <c r="E278" t="s">
        <v>8</v>
      </c>
      <c r="I278" t="s">
        <v>23943</v>
      </c>
      <c r="J27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t="s">
        <v>803</v>
      </c>
      <c r="E279" t="s">
        <v>8</v>
      </c>
      <c r="I279" t="s">
        <v>23946</v>
      </c>
      <c r="J279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t="s">
        <v>4</v>
      </c>
      <c r="E280" t="s">
        <v>6606</v>
      </c>
      <c r="I280" t="s">
        <v>23949</v>
      </c>
      <c r="J280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t="s">
        <v>4</v>
      </c>
      <c r="E281" t="s">
        <v>8</v>
      </c>
      <c r="I281" t="s">
        <v>24162</v>
      </c>
      <c r="J281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t="s">
        <v>3371</v>
      </c>
      <c r="E282" t="s">
        <v>646</v>
      </c>
      <c r="I282" t="s">
        <v>24165</v>
      </c>
      <c r="J28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t="s">
        <v>3371</v>
      </c>
      <c r="E283" t="s">
        <v>646</v>
      </c>
      <c r="I283" t="s">
        <v>24168</v>
      </c>
      <c r="J283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t="s">
        <v>4</v>
      </c>
      <c r="E284" t="s">
        <v>8</v>
      </c>
      <c r="I284" t="s">
        <v>24171</v>
      </c>
      <c r="J284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t="s">
        <v>4</v>
      </c>
      <c r="E285" t="s">
        <v>6606</v>
      </c>
      <c r="I285" t="s">
        <v>24768</v>
      </c>
      <c r="J28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t="s">
        <v>5702</v>
      </c>
      <c r="E286" t="s">
        <v>260</v>
      </c>
      <c r="I286" t="s">
        <v>24771</v>
      </c>
      <c r="J28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t="s">
        <v>3371</v>
      </c>
      <c r="E287" t="s">
        <v>646</v>
      </c>
      <c r="I287" t="s">
        <v>24774</v>
      </c>
      <c r="J28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t="s">
        <v>3371</v>
      </c>
      <c r="E288" t="s">
        <v>646</v>
      </c>
      <c r="I288" t="s">
        <v>24777</v>
      </c>
      <c r="J28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t="s">
        <v>3371</v>
      </c>
      <c r="E289" t="s">
        <v>646</v>
      </c>
      <c r="I289" t="s">
        <v>24780</v>
      </c>
      <c r="J289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t="s">
        <v>162</v>
      </c>
      <c r="E290" t="s">
        <v>70</v>
      </c>
      <c r="F290" t="s">
        <v>58</v>
      </c>
      <c r="I290" t="s">
        <v>24783</v>
      </c>
      <c r="J290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t="s">
        <v>162</v>
      </c>
      <c r="E291" t="s">
        <v>70</v>
      </c>
      <c r="F291" t="s">
        <v>58</v>
      </c>
      <c r="I291" t="s">
        <v>24786</v>
      </c>
      <c r="J291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t="s">
        <v>162</v>
      </c>
      <c r="E292" t="s">
        <v>70</v>
      </c>
      <c r="F292" t="s">
        <v>58</v>
      </c>
      <c r="I292" t="s">
        <v>24789</v>
      </c>
      <c r="J29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t="s">
        <v>162</v>
      </c>
      <c r="E293" t="s">
        <v>70</v>
      </c>
      <c r="F293" t="s">
        <v>58</v>
      </c>
      <c r="I293" t="s">
        <v>24792</v>
      </c>
      <c r="J293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t="s">
        <v>162</v>
      </c>
      <c r="E294" t="s">
        <v>70</v>
      </c>
      <c r="F294" t="s">
        <v>58</v>
      </c>
      <c r="I294" t="s">
        <v>24794</v>
      </c>
      <c r="J294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t="s">
        <v>803</v>
      </c>
      <c r="E295" t="s">
        <v>8</v>
      </c>
      <c r="I295" t="s">
        <v>24797</v>
      </c>
      <c r="J29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t="s">
        <v>162</v>
      </c>
      <c r="E296" t="s">
        <v>23690</v>
      </c>
      <c r="F296" t="s">
        <v>24913</v>
      </c>
      <c r="I296" t="s">
        <v>24800</v>
      </c>
      <c r="J29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t="s">
        <v>162</v>
      </c>
      <c r="E297" t="s">
        <v>23690</v>
      </c>
      <c r="F297" t="s">
        <v>24901</v>
      </c>
      <c r="I297" t="s">
        <v>24803</v>
      </c>
      <c r="J29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t="s">
        <v>162</v>
      </c>
      <c r="E298" t="s">
        <v>23690</v>
      </c>
      <c r="F298" t="s">
        <v>24901</v>
      </c>
      <c r="I298" t="s">
        <v>24806</v>
      </c>
      <c r="J29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t="s">
        <v>162</v>
      </c>
      <c r="E299" t="s">
        <v>23690</v>
      </c>
      <c r="F299" t="s">
        <v>24901</v>
      </c>
      <c r="I299" t="s">
        <v>24809</v>
      </c>
      <c r="J299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t="s">
        <v>162</v>
      </c>
      <c r="E300" t="s">
        <v>23690</v>
      </c>
      <c r="F300" t="s">
        <v>24901</v>
      </c>
      <c r="I300" t="s">
        <v>24812</v>
      </c>
      <c r="J300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t="s">
        <v>803</v>
      </c>
      <c r="E301" t="s">
        <v>8</v>
      </c>
      <c r="I301" t="s">
        <v>24815</v>
      </c>
      <c r="J301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t="s">
        <v>803</v>
      </c>
      <c r="E302" t="s">
        <v>8</v>
      </c>
      <c r="I302" t="s">
        <v>24818</v>
      </c>
      <c r="J30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t="s">
        <v>803</v>
      </c>
      <c r="E303" t="s">
        <v>8</v>
      </c>
      <c r="I303" t="s">
        <v>24821</v>
      </c>
      <c r="J303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t="s">
        <v>4</v>
      </c>
      <c r="E304" t="s">
        <v>6606</v>
      </c>
      <c r="I304" t="s">
        <v>24824</v>
      </c>
      <c r="J304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t="s">
        <v>3371</v>
      </c>
      <c r="E305" t="s">
        <v>646</v>
      </c>
      <c r="I305" t="s">
        <v>25393</v>
      </c>
      <c r="J30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t="s">
        <v>3371</v>
      </c>
      <c r="E306" t="s">
        <v>646</v>
      </c>
      <c r="I306" t="s">
        <v>25396</v>
      </c>
      <c r="J30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t="s">
        <v>803</v>
      </c>
      <c r="E307" t="s">
        <v>8</v>
      </c>
      <c r="I307" t="s">
        <v>25399</v>
      </c>
      <c r="J30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t="s">
        <v>803</v>
      </c>
      <c r="E308" t="s">
        <v>8</v>
      </c>
      <c r="I308" t="s">
        <v>25402</v>
      </c>
      <c r="J30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t="s">
        <v>3371</v>
      </c>
      <c r="E309" t="s">
        <v>646</v>
      </c>
      <c r="I309" t="s">
        <v>25405</v>
      </c>
      <c r="J309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t="s">
        <v>4</v>
      </c>
      <c r="E310" t="s">
        <v>6606</v>
      </c>
      <c r="I310" t="s">
        <v>25408</v>
      </c>
      <c r="J310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t="s">
        <v>3371</v>
      </c>
      <c r="E311" t="s">
        <v>646</v>
      </c>
      <c r="I311" t="s">
        <v>25411</v>
      </c>
      <c r="J311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t="s">
        <v>4</v>
      </c>
      <c r="E312" t="s">
        <v>6606</v>
      </c>
      <c r="I312" t="s">
        <v>25414</v>
      </c>
      <c r="J31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t="s">
        <v>803</v>
      </c>
      <c r="E313" t="s">
        <v>8</v>
      </c>
      <c r="I313" t="s">
        <v>25586</v>
      </c>
      <c r="J313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t="s">
        <v>803</v>
      </c>
      <c r="E314" t="s">
        <v>8</v>
      </c>
      <c r="I314" t="s">
        <v>25589</v>
      </c>
      <c r="J314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t="s">
        <v>803</v>
      </c>
      <c r="E315" t="s">
        <v>8</v>
      </c>
      <c r="I315" t="s">
        <v>25866</v>
      </c>
      <c r="J315" t="s">
        <v>4874</v>
      </c>
      <c r="K315" t="s">
        <v>25867</v>
      </c>
      <c r="L315" t="s">
        <v>25868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t="s">
        <v>4</v>
      </c>
      <c r="E316" t="s">
        <v>3240</v>
      </c>
      <c r="I316" t="s">
        <v>25869</v>
      </c>
      <c r="J316" t="s">
        <v>4874</v>
      </c>
      <c r="K316" t="s">
        <v>25870</v>
      </c>
      <c r="L316" t="s">
        <v>25871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t="s">
        <v>3371</v>
      </c>
      <c r="E317" t="s">
        <v>646</v>
      </c>
      <c r="I317" t="s">
        <v>25872</v>
      </c>
      <c r="J317" t="s">
        <v>4874</v>
      </c>
      <c r="K317" t="s">
        <v>25873</v>
      </c>
      <c r="L317" t="s">
        <v>25874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t="s">
        <v>803</v>
      </c>
      <c r="E318" t="s">
        <v>8</v>
      </c>
      <c r="I318" t="s">
        <v>25875</v>
      </c>
      <c r="J318" t="s">
        <v>4874</v>
      </c>
      <c r="K318" t="s">
        <v>25876</v>
      </c>
      <c r="L318" t="s">
        <v>25877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t="s">
        <v>162</v>
      </c>
      <c r="E319" t="s">
        <v>70</v>
      </c>
      <c r="F319" t="s">
        <v>58</v>
      </c>
      <c r="I319" t="s">
        <v>25878</v>
      </c>
      <c r="J319" t="s">
        <v>4874</v>
      </c>
      <c r="K319" t="s">
        <v>25879</v>
      </c>
      <c r="L319" t="s">
        <v>25880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t="s">
        <v>162</v>
      </c>
      <c r="E320" t="s">
        <v>70</v>
      </c>
      <c r="F320" t="s">
        <v>58</v>
      </c>
      <c r="I320" t="s">
        <v>25881</v>
      </c>
      <c r="J320" t="s">
        <v>4874</v>
      </c>
      <c r="K320" t="s">
        <v>25882</v>
      </c>
      <c r="L320" t="s">
        <v>25883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t="s">
        <v>163</v>
      </c>
      <c r="E321" t="s">
        <v>70</v>
      </c>
      <c r="F321" t="s">
        <v>26075</v>
      </c>
      <c r="I321" t="s">
        <v>25884</v>
      </c>
      <c r="J321" t="s">
        <v>4874</v>
      </c>
      <c r="K321" t="s">
        <v>25885</v>
      </c>
      <c r="L321" t="s">
        <v>25886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t="s">
        <v>163</v>
      </c>
      <c r="E322" t="s">
        <v>70</v>
      </c>
      <c r="F322" t="s">
        <v>26076</v>
      </c>
      <c r="I322" t="s">
        <v>25887</v>
      </c>
      <c r="J322" t="s">
        <v>4874</v>
      </c>
      <c r="K322" t="s">
        <v>25888</v>
      </c>
      <c r="L322" t="s">
        <v>25889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t="s">
        <v>163</v>
      </c>
      <c r="E323" t="s">
        <v>70</v>
      </c>
      <c r="F323" t="s">
        <v>1164</v>
      </c>
      <c r="I323" t="s">
        <v>25890</v>
      </c>
      <c r="J323" t="s">
        <v>4874</v>
      </c>
      <c r="K323" t="s">
        <v>25891</v>
      </c>
      <c r="L323" t="s">
        <v>25892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t="s">
        <v>163</v>
      </c>
      <c r="E324" t="s">
        <v>70</v>
      </c>
      <c r="F324" t="s">
        <v>1164</v>
      </c>
      <c r="I324" t="s">
        <v>25893</v>
      </c>
      <c r="J324" t="s">
        <v>4874</v>
      </c>
      <c r="K324" t="s">
        <v>25894</v>
      </c>
      <c r="L324" t="s">
        <v>25895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t="s">
        <v>163</v>
      </c>
      <c r="E325" t="s">
        <v>70</v>
      </c>
      <c r="F325" t="s">
        <v>26077</v>
      </c>
      <c r="I325" t="s">
        <v>25896</v>
      </c>
      <c r="J325" t="s">
        <v>4874</v>
      </c>
      <c r="K325" t="s">
        <v>25897</v>
      </c>
      <c r="L325" t="s">
        <v>25898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t="s">
        <v>163</v>
      </c>
      <c r="E326" t="s">
        <v>70</v>
      </c>
      <c r="F326" t="s">
        <v>26077</v>
      </c>
      <c r="I326" t="s">
        <v>25899</v>
      </c>
      <c r="J326" t="s">
        <v>4874</v>
      </c>
      <c r="K326" t="s">
        <v>25900</v>
      </c>
      <c r="L326" t="s">
        <v>25901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t="s">
        <v>163</v>
      </c>
      <c r="E327" t="s">
        <v>70</v>
      </c>
      <c r="F327" t="s">
        <v>26077</v>
      </c>
      <c r="I327" t="s">
        <v>25902</v>
      </c>
      <c r="J327" t="s">
        <v>4874</v>
      </c>
      <c r="K327" t="s">
        <v>25903</v>
      </c>
      <c r="L327" t="s">
        <v>25904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t="s">
        <v>163</v>
      </c>
      <c r="E328" t="s">
        <v>70</v>
      </c>
      <c r="F328" t="s">
        <v>26078</v>
      </c>
      <c r="I328" t="s">
        <v>25905</v>
      </c>
      <c r="J328" t="s">
        <v>4874</v>
      </c>
      <c r="K328" t="s">
        <v>25906</v>
      </c>
      <c r="L328" t="s">
        <v>25907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t="s">
        <v>163</v>
      </c>
      <c r="E329" t="s">
        <v>70</v>
      </c>
      <c r="F329" t="s">
        <v>58</v>
      </c>
      <c r="I329" t="s">
        <v>25908</v>
      </c>
      <c r="J329" t="s">
        <v>4874</v>
      </c>
      <c r="K329" t="s">
        <v>25909</v>
      </c>
      <c r="L329" t="s">
        <v>25910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t="s">
        <v>163</v>
      </c>
      <c r="E330" t="s">
        <v>70</v>
      </c>
      <c r="F330" t="s">
        <v>3365</v>
      </c>
      <c r="I330" t="s">
        <v>25911</v>
      </c>
      <c r="J330" t="s">
        <v>4874</v>
      </c>
      <c r="K330" t="s">
        <v>25912</v>
      </c>
      <c r="L330" t="s">
        <v>25913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t="s">
        <v>163</v>
      </c>
      <c r="E331" t="s">
        <v>70</v>
      </c>
      <c r="F331" t="s">
        <v>3365</v>
      </c>
      <c r="I331" t="s">
        <v>25914</v>
      </c>
      <c r="J331" t="s">
        <v>4874</v>
      </c>
      <c r="K331" t="s">
        <v>25915</v>
      </c>
      <c r="L331" t="s">
        <v>25916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t="s">
        <v>163</v>
      </c>
      <c r="E332" t="s">
        <v>70</v>
      </c>
      <c r="F332" t="s">
        <v>3365</v>
      </c>
      <c r="I332" t="s">
        <v>25917</v>
      </c>
      <c r="J332" t="s">
        <v>4874</v>
      </c>
      <c r="K332" t="s">
        <v>25918</v>
      </c>
      <c r="L332" t="s">
        <v>25919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t="s">
        <v>163</v>
      </c>
      <c r="E333" t="s">
        <v>70</v>
      </c>
      <c r="F333" t="s">
        <v>3365</v>
      </c>
      <c r="I333" t="s">
        <v>25920</v>
      </c>
      <c r="J333" t="s">
        <v>4874</v>
      </c>
      <c r="K333" t="s">
        <v>25921</v>
      </c>
      <c r="L333" t="s">
        <v>25922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t="s">
        <v>163</v>
      </c>
      <c r="E334" t="s">
        <v>70</v>
      </c>
      <c r="F334" t="s">
        <v>3365</v>
      </c>
      <c r="I334" t="s">
        <v>25923</v>
      </c>
      <c r="J334" t="s">
        <v>4874</v>
      </c>
      <c r="K334" t="s">
        <v>25924</v>
      </c>
      <c r="L334" t="s">
        <v>25925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t="s">
        <v>1587</v>
      </c>
      <c r="E335" t="s">
        <v>70</v>
      </c>
      <c r="I335" t="s">
        <v>25926</v>
      </c>
      <c r="J335" t="s">
        <v>4874</v>
      </c>
      <c r="K335" t="s">
        <v>25927</v>
      </c>
      <c r="L335" t="s">
        <v>25928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t="s">
        <v>4</v>
      </c>
      <c r="E336" t="s">
        <v>8</v>
      </c>
      <c r="I336" t="s">
        <v>26530</v>
      </c>
      <c r="J336" t="s">
        <v>4874</v>
      </c>
      <c r="K336" t="s">
        <v>26531</v>
      </c>
      <c r="L336" t="s">
        <v>26532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t="s">
        <v>4</v>
      </c>
      <c r="E337" t="s">
        <v>8</v>
      </c>
      <c r="I337" t="s">
        <v>26533</v>
      </c>
      <c r="J337" t="s">
        <v>4874</v>
      </c>
      <c r="K337" t="s">
        <v>26534</v>
      </c>
      <c r="L337" t="s">
        <v>26535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t="s">
        <v>4</v>
      </c>
      <c r="E338" t="s">
        <v>8</v>
      </c>
      <c r="I338" t="s">
        <v>26536</v>
      </c>
      <c r="J338" t="s">
        <v>4874</v>
      </c>
      <c r="K338" t="s">
        <v>26537</v>
      </c>
      <c r="L338" t="s">
        <v>26538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t="s">
        <v>4</v>
      </c>
      <c r="E339" t="s">
        <v>8</v>
      </c>
      <c r="I339" t="s">
        <v>26539</v>
      </c>
      <c r="J339" t="s">
        <v>4874</v>
      </c>
      <c r="K339" t="s">
        <v>26540</v>
      </c>
      <c r="L339" t="s">
        <v>26541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t="s">
        <v>8385</v>
      </c>
      <c r="E340" t="s">
        <v>260</v>
      </c>
      <c r="I340" t="s">
        <v>26542</v>
      </c>
      <c r="J340" t="s">
        <v>4874</v>
      </c>
      <c r="K340" t="s">
        <v>26543</v>
      </c>
      <c r="L340" t="s">
        <v>26544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t="s">
        <v>8385</v>
      </c>
      <c r="E341" t="s">
        <v>646</v>
      </c>
      <c r="I341" t="s">
        <v>26545</v>
      </c>
      <c r="J341" t="s">
        <v>4874</v>
      </c>
      <c r="K341" t="s">
        <v>26546</v>
      </c>
      <c r="L341" t="s">
        <v>26547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t="s">
        <v>162</v>
      </c>
      <c r="E342" t="s">
        <v>21588</v>
      </c>
      <c r="F342" t="s">
        <v>263</v>
      </c>
      <c r="I342" t="s">
        <v>26548</v>
      </c>
      <c r="J342" t="s">
        <v>4874</v>
      </c>
      <c r="K342" t="s">
        <v>26549</v>
      </c>
      <c r="L342" t="s">
        <v>26550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t="s">
        <v>4</v>
      </c>
      <c r="E343" t="s">
        <v>8</v>
      </c>
      <c r="I343" t="s">
        <v>27059</v>
      </c>
      <c r="J343" t="s">
        <v>4874</v>
      </c>
      <c r="K343" t="s">
        <v>27060</v>
      </c>
      <c r="L343" t="s">
        <v>27061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t="s">
        <v>8385</v>
      </c>
      <c r="E344" t="s">
        <v>260</v>
      </c>
      <c r="I344" t="s">
        <v>27062</v>
      </c>
      <c r="J344" t="s">
        <v>4874</v>
      </c>
      <c r="K344" t="s">
        <v>27063</v>
      </c>
      <c r="L344" t="s">
        <v>27064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t="s">
        <v>8385</v>
      </c>
      <c r="E345" t="s">
        <v>260</v>
      </c>
      <c r="I345" t="s">
        <v>27065</v>
      </c>
      <c r="J345" t="s">
        <v>4874</v>
      </c>
      <c r="K345" t="s">
        <v>27066</v>
      </c>
      <c r="L345" t="s">
        <v>27067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t="s">
        <v>8385</v>
      </c>
      <c r="E346" t="s">
        <v>260</v>
      </c>
      <c r="I346" t="s">
        <v>27068</v>
      </c>
      <c r="J346" t="s">
        <v>4874</v>
      </c>
      <c r="K346" t="s">
        <v>27069</v>
      </c>
      <c r="L346" t="s">
        <v>27070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t="s">
        <v>4</v>
      </c>
      <c r="E347" t="s">
        <v>6606</v>
      </c>
      <c r="I347" t="s">
        <v>27071</v>
      </c>
      <c r="J347" t="s">
        <v>4874</v>
      </c>
      <c r="K347" t="s">
        <v>27072</v>
      </c>
      <c r="L347" t="s">
        <v>27073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t="s">
        <v>8385</v>
      </c>
      <c r="E348" t="s">
        <v>260</v>
      </c>
      <c r="I348" t="s">
        <v>27074</v>
      </c>
      <c r="J348" t="s">
        <v>4874</v>
      </c>
      <c r="K348" t="s">
        <v>27075</v>
      </c>
      <c r="L348" t="s">
        <v>27076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t="s">
        <v>4</v>
      </c>
      <c r="E349" t="s">
        <v>8</v>
      </c>
      <c r="I349" t="s">
        <v>27077</v>
      </c>
      <c r="J349" t="s">
        <v>4874</v>
      </c>
      <c r="K349" t="s">
        <v>27078</v>
      </c>
      <c r="L349" t="s">
        <v>27079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t="s">
        <v>4</v>
      </c>
      <c r="E350" t="s">
        <v>6606</v>
      </c>
      <c r="I350" t="s">
        <v>27080</v>
      </c>
      <c r="J350" t="s">
        <v>4874</v>
      </c>
      <c r="K350" t="s">
        <v>27081</v>
      </c>
      <c r="L350" t="s">
        <v>27082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t="s">
        <v>8385</v>
      </c>
      <c r="E351" t="s">
        <v>260</v>
      </c>
      <c r="I351" t="s">
        <v>27083</v>
      </c>
      <c r="J351" t="s">
        <v>4874</v>
      </c>
      <c r="K351" t="s">
        <v>27084</v>
      </c>
      <c r="L351" t="s">
        <v>27085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t="s">
        <v>8385</v>
      </c>
      <c r="E352" t="s">
        <v>260</v>
      </c>
      <c r="I352" t="s">
        <v>27086</v>
      </c>
      <c r="J352" t="s">
        <v>4874</v>
      </c>
      <c r="K352" t="s">
        <v>27087</v>
      </c>
      <c r="L352" t="s">
        <v>27088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t="s">
        <v>4</v>
      </c>
      <c r="E353" t="s">
        <v>8</v>
      </c>
      <c r="I353" t="s">
        <v>27089</v>
      </c>
      <c r="J353" t="s">
        <v>4874</v>
      </c>
      <c r="K353" t="s">
        <v>27090</v>
      </c>
      <c r="L353" t="s">
        <v>27091</v>
      </c>
      <c r="M353" s="2" t="str">
        <f>HYPERLINK(входСтолярка[[#This Row],[RelativePath]])</f>
        <v>15 Вход столярка\GA3948333_9_20260708T205620Z.jpg</v>
      </c>
    </row>
  </sheetData>
  <conditionalFormatting sqref="D354:D364 E354:E367 D2:E353 G2:H353">
    <cfRule type="containsText" dxfId="877" priority="14" operator="containsText" text="Выезд с территории">
      <formula>NOT(ISERROR(SEARCH("Выезд с территории",D2)))</formula>
    </cfRule>
  </conditionalFormatting>
  <conditionalFormatting sqref="F2:F353">
    <cfRule type="notContainsText" dxfId="876" priority="13" operator="notContains" text="порожний">
      <formula>ISERROR(SEARCH("порожний",F2))</formula>
    </cfRule>
  </conditionalFormatting>
  <conditionalFormatting sqref="E2:E367">
    <cfRule type="containsText" dxfId="875" priority="11" operator="containsText" text="Газель базы">
      <formula>NOT(ISERROR(SEARCH("Газель базы",E2)))</formula>
    </cfRule>
    <cfRule type="containsText" dxfId="874" priority="12" operator="containsText" text="Погрузчик базы">
      <formula>NOT(ISERROR(SEARCH("Погрузчик базы",E2)))</formula>
    </cfRule>
  </conditionalFormatting>
  <conditionalFormatting sqref="E2:E367">
    <cfRule type="containsText" dxfId="873" priority="10" operator="containsText" text="Трактор базы">
      <formula>NOT(ISERROR(SEARCH("Трактор базы",E2)))</formula>
    </cfRule>
  </conditionalFormatting>
  <conditionalFormatting sqref="A2:C353">
    <cfRule type="expression" dxfId="872" priority="9">
      <formula>$A2="пн"</formula>
    </cfRule>
  </conditionalFormatting>
  <conditionalFormatting sqref="A2:C355">
    <cfRule type="expression" dxfId="871" priority="3">
      <formula>$A2="вс"</formula>
    </cfRule>
    <cfRule type="expression" dxfId="870" priority="4">
      <formula>$A2="сб"</formula>
    </cfRule>
    <cfRule type="expression" dxfId="869" priority="5">
      <formula>$A2="пт"</formula>
    </cfRule>
    <cfRule type="expression" dxfId="868" priority="6">
      <formula>$A2="чт"</formula>
    </cfRule>
    <cfRule type="expression" dxfId="867" priority="7">
      <formula>$A2="ср"</formula>
    </cfRule>
    <cfRule type="expression" dxfId="866" priority="8">
      <formula>$A2="вт"</formula>
    </cfRule>
  </conditionalFormatting>
  <conditionalFormatting sqref="D2:D364">
    <cfRule type="containsText" dxfId="8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4">
    <cfRule type="containsText" dxfId="8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60"/>
  <sheetViews>
    <sheetView zoomScale="90" zoomScaleNormal="90" workbookViewId="0">
      <pane ySplit="1" topLeftCell="A528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6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t="s">
        <v>4</v>
      </c>
      <c r="E2" t="s">
        <v>646</v>
      </c>
      <c r="I2" t="s">
        <v>8961</v>
      </c>
      <c r="J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t="s">
        <v>5701</v>
      </c>
      <c r="E3" t="s">
        <v>646</v>
      </c>
      <c r="I3" t="s">
        <v>8964</v>
      </c>
      <c r="J3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t="s">
        <v>5701</v>
      </c>
      <c r="E4" t="s">
        <v>646</v>
      </c>
      <c r="I4" t="s">
        <v>8967</v>
      </c>
      <c r="J4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t="s">
        <v>7830</v>
      </c>
      <c r="E5" t="s">
        <v>646</v>
      </c>
      <c r="I5" t="s">
        <v>8970</v>
      </c>
      <c r="J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t="s">
        <v>3559</v>
      </c>
      <c r="E6" t="s">
        <v>646</v>
      </c>
      <c r="I6" t="s">
        <v>8973</v>
      </c>
      <c r="J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t="s">
        <v>5701</v>
      </c>
      <c r="E7" t="s">
        <v>646</v>
      </c>
      <c r="I7" t="s">
        <v>8976</v>
      </c>
      <c r="J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t="s">
        <v>7830</v>
      </c>
      <c r="E8" t="s">
        <v>646</v>
      </c>
      <c r="I8" t="s">
        <v>8979</v>
      </c>
      <c r="J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t="s">
        <v>4</v>
      </c>
      <c r="E9" t="s">
        <v>260</v>
      </c>
      <c r="I9" t="s">
        <v>8982</v>
      </c>
      <c r="J9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t="s">
        <v>7830</v>
      </c>
      <c r="E10" t="s">
        <v>260</v>
      </c>
      <c r="I10" t="s">
        <v>8985</v>
      </c>
      <c r="J10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t="s">
        <v>5701</v>
      </c>
      <c r="E11" t="s">
        <v>646</v>
      </c>
      <c r="I11" t="s">
        <v>8988</v>
      </c>
      <c r="J11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t="s">
        <v>5701</v>
      </c>
      <c r="E12" t="s">
        <v>646</v>
      </c>
      <c r="I12" t="s">
        <v>8991</v>
      </c>
      <c r="J1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t="s">
        <v>5701</v>
      </c>
      <c r="E13" t="s">
        <v>646</v>
      </c>
      <c r="I13" t="s">
        <v>8994</v>
      </c>
      <c r="J13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t="s">
        <v>5701</v>
      </c>
      <c r="E14" t="s">
        <v>646</v>
      </c>
      <c r="I14" t="s">
        <v>8997</v>
      </c>
      <c r="J14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t="s">
        <v>5701</v>
      </c>
      <c r="E15" t="s">
        <v>646</v>
      </c>
      <c r="I15" t="s">
        <v>9000</v>
      </c>
      <c r="J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t="s">
        <v>7830</v>
      </c>
      <c r="E16" t="s">
        <v>646</v>
      </c>
      <c r="I16" t="s">
        <v>9003</v>
      </c>
      <c r="J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t="s">
        <v>4</v>
      </c>
      <c r="E17" t="s">
        <v>4869</v>
      </c>
      <c r="I17" t="s">
        <v>9006</v>
      </c>
      <c r="J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t="s">
        <v>4</v>
      </c>
      <c r="E18" t="s">
        <v>646</v>
      </c>
      <c r="I18" t="s">
        <v>9009</v>
      </c>
      <c r="J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t="s">
        <v>4</v>
      </c>
      <c r="E19" t="s">
        <v>4869</v>
      </c>
      <c r="I19" t="s">
        <v>9012</v>
      </c>
      <c r="J19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t="s">
        <v>5701</v>
      </c>
      <c r="E20" t="s">
        <v>260</v>
      </c>
      <c r="I20" t="s">
        <v>9015</v>
      </c>
      <c r="J20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t="s">
        <v>5701</v>
      </c>
      <c r="E21" t="s">
        <v>260</v>
      </c>
      <c r="I21" t="s">
        <v>9018</v>
      </c>
      <c r="J21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t="s">
        <v>5701</v>
      </c>
      <c r="E22" t="s">
        <v>260</v>
      </c>
      <c r="I22" t="s">
        <v>9021</v>
      </c>
      <c r="J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t="s">
        <v>5701</v>
      </c>
      <c r="E23" t="s">
        <v>260</v>
      </c>
      <c r="I23" t="s">
        <v>9024</v>
      </c>
      <c r="J23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t="s">
        <v>5701</v>
      </c>
      <c r="E24" t="s">
        <v>260</v>
      </c>
      <c r="I24" t="s">
        <v>9027</v>
      </c>
      <c r="J24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t="s">
        <v>5701</v>
      </c>
      <c r="E25" t="s">
        <v>260</v>
      </c>
      <c r="I25" t="s">
        <v>9030</v>
      </c>
      <c r="J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t="s">
        <v>4</v>
      </c>
      <c r="E26" t="s">
        <v>260</v>
      </c>
      <c r="I26" t="s">
        <v>9033</v>
      </c>
      <c r="J2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t="s">
        <v>5701</v>
      </c>
      <c r="E27" t="s">
        <v>646</v>
      </c>
      <c r="I27" t="s">
        <v>9036</v>
      </c>
      <c r="J2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t="s">
        <v>5701</v>
      </c>
      <c r="E28" t="s">
        <v>646</v>
      </c>
      <c r="I28" t="s">
        <v>9039</v>
      </c>
      <c r="J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t="s">
        <v>4</v>
      </c>
      <c r="E29" t="s">
        <v>4869</v>
      </c>
      <c r="I29" t="s">
        <v>9042</v>
      </c>
      <c r="J29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t="s">
        <v>5701</v>
      </c>
      <c r="E30" t="s">
        <v>646</v>
      </c>
      <c r="I30" t="s">
        <v>9045</v>
      </c>
      <c r="J30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t="s">
        <v>5701</v>
      </c>
      <c r="E31" t="s">
        <v>646</v>
      </c>
      <c r="I31" t="s">
        <v>9048</v>
      </c>
      <c r="J31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t="s">
        <v>5701</v>
      </c>
      <c r="E32" t="s">
        <v>646</v>
      </c>
      <c r="I32" t="s">
        <v>9051</v>
      </c>
      <c r="J3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t="s">
        <v>5701</v>
      </c>
      <c r="E33" t="s">
        <v>646</v>
      </c>
      <c r="I33" t="s">
        <v>9054</v>
      </c>
      <c r="J33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t="s">
        <v>5701</v>
      </c>
      <c r="E34" t="s">
        <v>646</v>
      </c>
      <c r="I34" t="s">
        <v>9057</v>
      </c>
      <c r="J34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t="s">
        <v>5701</v>
      </c>
      <c r="E35" t="s">
        <v>646</v>
      </c>
      <c r="I35" t="s">
        <v>9060</v>
      </c>
      <c r="J3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t="s">
        <v>5701</v>
      </c>
      <c r="E36" t="s">
        <v>646</v>
      </c>
      <c r="I36" t="s">
        <v>9063</v>
      </c>
      <c r="J3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t="s">
        <v>4</v>
      </c>
      <c r="E37" t="s">
        <v>4869</v>
      </c>
      <c r="I37" t="s">
        <v>9066</v>
      </c>
      <c r="J3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t="s">
        <v>4</v>
      </c>
      <c r="E38" t="s">
        <v>4869</v>
      </c>
      <c r="I38" t="s">
        <v>9422</v>
      </c>
      <c r="J3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t="s">
        <v>4</v>
      </c>
      <c r="E39" t="s">
        <v>260</v>
      </c>
      <c r="I39" t="s">
        <v>9425</v>
      </c>
      <c r="J39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t="s">
        <v>4</v>
      </c>
      <c r="E40" t="s">
        <v>646</v>
      </c>
      <c r="I40" t="s">
        <v>9428</v>
      </c>
      <c r="J40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t="s">
        <v>5701</v>
      </c>
      <c r="E41" t="s">
        <v>646</v>
      </c>
      <c r="I41" t="s">
        <v>9431</v>
      </c>
      <c r="J41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t="s">
        <v>5701</v>
      </c>
      <c r="E42" t="s">
        <v>646</v>
      </c>
      <c r="I42" t="s">
        <v>9434</v>
      </c>
      <c r="J4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t="s">
        <v>5701</v>
      </c>
      <c r="E43" t="s">
        <v>646</v>
      </c>
      <c r="I43" t="s">
        <v>9437</v>
      </c>
      <c r="J43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t="s">
        <v>7830</v>
      </c>
      <c r="E44" t="s">
        <v>646</v>
      </c>
      <c r="I44" t="s">
        <v>9440</v>
      </c>
      <c r="J44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t="s">
        <v>4</v>
      </c>
      <c r="E45" t="s">
        <v>260</v>
      </c>
      <c r="I45" t="s">
        <v>9443</v>
      </c>
      <c r="J4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t="s">
        <v>4</v>
      </c>
      <c r="E46" t="s">
        <v>4869</v>
      </c>
      <c r="I46" t="s">
        <v>9446</v>
      </c>
      <c r="J4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t="s">
        <v>3371</v>
      </c>
      <c r="E47" t="s">
        <v>646</v>
      </c>
      <c r="I47" t="s">
        <v>9449</v>
      </c>
      <c r="J4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t="s">
        <v>7830</v>
      </c>
      <c r="E48" t="s">
        <v>646</v>
      </c>
      <c r="I48" t="s">
        <v>9452</v>
      </c>
      <c r="J4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t="s">
        <v>4</v>
      </c>
      <c r="E49" t="s">
        <v>260</v>
      </c>
      <c r="I49" t="s">
        <v>9069</v>
      </c>
      <c r="J49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t="s">
        <v>5701</v>
      </c>
      <c r="E50" t="s">
        <v>646</v>
      </c>
      <c r="I50" t="s">
        <v>9679</v>
      </c>
      <c r="J50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t="s">
        <v>5701</v>
      </c>
      <c r="E51" t="s">
        <v>646</v>
      </c>
      <c r="I51" t="s">
        <v>9682</v>
      </c>
      <c r="J51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t="s">
        <v>4</v>
      </c>
      <c r="E52" t="s">
        <v>260</v>
      </c>
      <c r="I52" t="s">
        <v>9685</v>
      </c>
      <c r="J5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t="s">
        <v>5701</v>
      </c>
      <c r="E53" t="s">
        <v>646</v>
      </c>
      <c r="I53" t="s">
        <v>9688</v>
      </c>
      <c r="J53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t="s">
        <v>5701</v>
      </c>
      <c r="E54" t="s">
        <v>646</v>
      </c>
      <c r="I54" t="s">
        <v>9691</v>
      </c>
      <c r="J54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t="s">
        <v>5701</v>
      </c>
      <c r="E55" t="s">
        <v>646</v>
      </c>
      <c r="I55" t="s">
        <v>9694</v>
      </c>
      <c r="J5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t="s">
        <v>5701</v>
      </c>
      <c r="E56" t="s">
        <v>646</v>
      </c>
      <c r="I56" t="s">
        <v>9697</v>
      </c>
      <c r="J5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t="s">
        <v>5701</v>
      </c>
      <c r="E57" t="s">
        <v>260</v>
      </c>
      <c r="I57" t="s">
        <v>9700</v>
      </c>
      <c r="J5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t="s">
        <v>5701</v>
      </c>
      <c r="E58" t="s">
        <v>260</v>
      </c>
      <c r="I58" t="s">
        <v>9703</v>
      </c>
      <c r="J5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t="s">
        <v>5701</v>
      </c>
      <c r="E59" t="s">
        <v>260</v>
      </c>
      <c r="I59" t="s">
        <v>9706</v>
      </c>
      <c r="J59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t="s">
        <v>4</v>
      </c>
      <c r="E60" t="s">
        <v>646</v>
      </c>
      <c r="I60" t="s">
        <v>9709</v>
      </c>
      <c r="J60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t="s">
        <v>5701</v>
      </c>
      <c r="E61" t="s">
        <v>646</v>
      </c>
      <c r="I61" t="s">
        <v>9712</v>
      </c>
      <c r="J61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t="s">
        <v>5701</v>
      </c>
      <c r="E62" t="s">
        <v>260</v>
      </c>
      <c r="I62" t="s">
        <v>9715</v>
      </c>
      <c r="J6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t="s">
        <v>4</v>
      </c>
      <c r="E63" t="s">
        <v>260</v>
      </c>
      <c r="I63" t="s">
        <v>9718</v>
      </c>
      <c r="J63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t="s">
        <v>5701</v>
      </c>
      <c r="E64" t="s">
        <v>646</v>
      </c>
      <c r="I64" t="s">
        <v>9721</v>
      </c>
      <c r="J64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t="s">
        <v>5701</v>
      </c>
      <c r="E65" t="s">
        <v>260</v>
      </c>
      <c r="I65" t="s">
        <v>9724</v>
      </c>
      <c r="J6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t="s">
        <v>5701</v>
      </c>
      <c r="E66" t="s">
        <v>260</v>
      </c>
      <c r="I66" t="s">
        <v>9727</v>
      </c>
      <c r="J6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t="s">
        <v>5701</v>
      </c>
      <c r="E67" t="s">
        <v>260</v>
      </c>
      <c r="I67" t="s">
        <v>9730</v>
      </c>
      <c r="J6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t="s">
        <v>4</v>
      </c>
      <c r="E68" t="s">
        <v>4869</v>
      </c>
      <c r="I68" t="s">
        <v>9733</v>
      </c>
      <c r="J6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t="s">
        <v>4</v>
      </c>
      <c r="E69" t="s">
        <v>4869</v>
      </c>
      <c r="I69" t="s">
        <v>10034</v>
      </c>
      <c r="J69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t="s">
        <v>5701</v>
      </c>
      <c r="E70" t="s">
        <v>260</v>
      </c>
      <c r="I70" t="s">
        <v>10037</v>
      </c>
      <c r="J70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t="s">
        <v>5701</v>
      </c>
      <c r="E71" t="s">
        <v>260</v>
      </c>
      <c r="I71" t="s">
        <v>10040</v>
      </c>
      <c r="J71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t="s">
        <v>5701</v>
      </c>
      <c r="E72" t="s">
        <v>260</v>
      </c>
      <c r="I72" t="s">
        <v>10043</v>
      </c>
      <c r="J7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t="s">
        <v>5701</v>
      </c>
      <c r="E73" t="s">
        <v>260</v>
      </c>
      <c r="I73" t="s">
        <v>10046</v>
      </c>
      <c r="J73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t="s">
        <v>5701</v>
      </c>
      <c r="E74" t="s">
        <v>260</v>
      </c>
      <c r="I74" t="s">
        <v>10049</v>
      </c>
      <c r="J74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t="s">
        <v>5701</v>
      </c>
      <c r="E75" t="s">
        <v>260</v>
      </c>
      <c r="I75" t="s">
        <v>10052</v>
      </c>
      <c r="J7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t="s">
        <v>5701</v>
      </c>
      <c r="E76" t="s">
        <v>260</v>
      </c>
      <c r="I76" t="s">
        <v>10055</v>
      </c>
      <c r="J7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t="s">
        <v>4</v>
      </c>
      <c r="E77" t="s">
        <v>4869</v>
      </c>
      <c r="I77" t="s">
        <v>10058</v>
      </c>
      <c r="J7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t="s">
        <v>5701</v>
      </c>
      <c r="E78" t="s">
        <v>260</v>
      </c>
      <c r="I78" t="s">
        <v>10061</v>
      </c>
      <c r="J7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t="s">
        <v>5701</v>
      </c>
      <c r="E79" t="s">
        <v>260</v>
      </c>
      <c r="I79" t="s">
        <v>10064</v>
      </c>
      <c r="J79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t="s">
        <v>5701</v>
      </c>
      <c r="E80" t="s">
        <v>260</v>
      </c>
      <c r="I80" t="s">
        <v>10067</v>
      </c>
      <c r="J80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t="s">
        <v>5701</v>
      </c>
      <c r="E81" t="s">
        <v>260</v>
      </c>
      <c r="I81" t="s">
        <v>10070</v>
      </c>
      <c r="J81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t="s">
        <v>5701</v>
      </c>
      <c r="E82" t="s">
        <v>260</v>
      </c>
      <c r="I82" t="s">
        <v>10073</v>
      </c>
      <c r="J8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t="s">
        <v>4</v>
      </c>
      <c r="E83" t="s">
        <v>4869</v>
      </c>
      <c r="I83" t="s">
        <v>10076</v>
      </c>
      <c r="J83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t="s">
        <v>4</v>
      </c>
      <c r="E84" t="s">
        <v>4869</v>
      </c>
      <c r="I84" t="s">
        <v>10246</v>
      </c>
      <c r="J84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t="s">
        <v>5701</v>
      </c>
      <c r="E85" t="s">
        <v>260</v>
      </c>
      <c r="I85" t="s">
        <v>10249</v>
      </c>
      <c r="J8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t="s">
        <v>5701</v>
      </c>
      <c r="E86" t="s">
        <v>260</v>
      </c>
      <c r="I86" t="s">
        <v>10252</v>
      </c>
      <c r="J8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t="s">
        <v>5701</v>
      </c>
      <c r="E87" t="s">
        <v>260</v>
      </c>
      <c r="I87" t="s">
        <v>10255</v>
      </c>
      <c r="J8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t="s">
        <v>5701</v>
      </c>
      <c r="E88" t="s">
        <v>260</v>
      </c>
      <c r="I88" t="s">
        <v>10258</v>
      </c>
      <c r="J8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t="s">
        <v>5701</v>
      </c>
      <c r="E89" t="s">
        <v>260</v>
      </c>
      <c r="I89" t="s">
        <v>10261</v>
      </c>
      <c r="J89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t="s">
        <v>5701</v>
      </c>
      <c r="E90" t="s">
        <v>260</v>
      </c>
      <c r="I90" t="s">
        <v>10264</v>
      </c>
      <c r="J90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t="s">
        <v>4</v>
      </c>
      <c r="E91" t="s">
        <v>4869</v>
      </c>
      <c r="I91" t="s">
        <v>10267</v>
      </c>
      <c r="J91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t="s">
        <v>5701</v>
      </c>
      <c r="E92" t="s">
        <v>260</v>
      </c>
      <c r="I92" t="s">
        <v>10270</v>
      </c>
      <c r="J9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t="s">
        <v>5701</v>
      </c>
      <c r="E93" t="s">
        <v>260</v>
      </c>
      <c r="I93" t="s">
        <v>10273</v>
      </c>
      <c r="J93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t="s">
        <v>5701</v>
      </c>
      <c r="E94" t="s">
        <v>260</v>
      </c>
      <c r="I94" t="s">
        <v>10276</v>
      </c>
      <c r="J94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t="s">
        <v>5701</v>
      </c>
      <c r="E95" t="s">
        <v>260</v>
      </c>
      <c r="I95" t="s">
        <v>10279</v>
      </c>
      <c r="J9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t="s">
        <v>5701</v>
      </c>
      <c r="E96" t="s">
        <v>260</v>
      </c>
      <c r="I96" t="s">
        <v>10282</v>
      </c>
      <c r="J9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t="s">
        <v>5701</v>
      </c>
      <c r="E97" t="s">
        <v>260</v>
      </c>
      <c r="I97" t="s">
        <v>10285</v>
      </c>
      <c r="J9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t="s">
        <v>5701</v>
      </c>
      <c r="E98" t="s">
        <v>260</v>
      </c>
      <c r="I98" t="s">
        <v>10288</v>
      </c>
      <c r="J9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t="s">
        <v>7830</v>
      </c>
      <c r="E99" t="s">
        <v>646</v>
      </c>
      <c r="I99" t="s">
        <v>10291</v>
      </c>
      <c r="J99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t="s">
        <v>5701</v>
      </c>
      <c r="E100" t="s">
        <v>260</v>
      </c>
      <c r="I100" t="s">
        <v>10475</v>
      </c>
      <c r="J100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t="s">
        <v>5701</v>
      </c>
      <c r="E101" t="s">
        <v>260</v>
      </c>
      <c r="I101" t="s">
        <v>10478</v>
      </c>
      <c r="J101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t="s">
        <v>5701</v>
      </c>
      <c r="E102" t="s">
        <v>260</v>
      </c>
      <c r="I102" t="s">
        <v>10481</v>
      </c>
      <c r="J10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t="s">
        <v>5701</v>
      </c>
      <c r="E103" t="s">
        <v>260</v>
      </c>
      <c r="I103" t="s">
        <v>10484</v>
      </c>
      <c r="J103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t="s">
        <v>5701</v>
      </c>
      <c r="E104" t="s">
        <v>260</v>
      </c>
      <c r="I104" t="s">
        <v>10487</v>
      </c>
      <c r="J104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t="s">
        <v>5701</v>
      </c>
      <c r="E105" t="s">
        <v>260</v>
      </c>
      <c r="I105" t="s">
        <v>10490</v>
      </c>
      <c r="J10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t="s">
        <v>5701</v>
      </c>
      <c r="E106" t="s">
        <v>260</v>
      </c>
      <c r="I106" t="s">
        <v>10493</v>
      </c>
      <c r="J10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t="s">
        <v>5701</v>
      </c>
      <c r="E107" t="s">
        <v>260</v>
      </c>
      <c r="I107" t="s">
        <v>10496</v>
      </c>
      <c r="J10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t="s">
        <v>5701</v>
      </c>
      <c r="E108" t="s">
        <v>260</v>
      </c>
      <c r="I108" t="s">
        <v>10499</v>
      </c>
      <c r="J10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t="s">
        <v>5701</v>
      </c>
      <c r="E109" t="s">
        <v>260</v>
      </c>
      <c r="I109" t="s">
        <v>10502</v>
      </c>
      <c r="J109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t="s">
        <v>5701</v>
      </c>
      <c r="E110" t="s">
        <v>260</v>
      </c>
      <c r="I110" t="s">
        <v>10505</v>
      </c>
      <c r="J110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t="s">
        <v>5701</v>
      </c>
      <c r="E111" t="s">
        <v>260</v>
      </c>
      <c r="I111" t="s">
        <v>10508</v>
      </c>
      <c r="J111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t="s">
        <v>5701</v>
      </c>
      <c r="E112" t="s">
        <v>260</v>
      </c>
      <c r="I112" t="s">
        <v>10511</v>
      </c>
      <c r="J11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t="s">
        <v>4</v>
      </c>
      <c r="E113" t="s">
        <v>4869</v>
      </c>
      <c r="I113" t="s">
        <v>10514</v>
      </c>
      <c r="J113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t="s">
        <v>5701</v>
      </c>
      <c r="E114" t="s">
        <v>646</v>
      </c>
      <c r="I114" t="s">
        <v>11042</v>
      </c>
      <c r="J114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t="s">
        <v>5701</v>
      </c>
      <c r="E115" t="s">
        <v>646</v>
      </c>
      <c r="I115" t="s">
        <v>11045</v>
      </c>
      <c r="J1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t="s">
        <v>5701</v>
      </c>
      <c r="E116" t="s">
        <v>646</v>
      </c>
      <c r="I116" t="s">
        <v>11048</v>
      </c>
      <c r="J1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t="s">
        <v>5701</v>
      </c>
      <c r="E117" t="s">
        <v>646</v>
      </c>
      <c r="I117" t="s">
        <v>11051</v>
      </c>
      <c r="J1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t="s">
        <v>5701</v>
      </c>
      <c r="E118" t="s">
        <v>646</v>
      </c>
      <c r="I118" t="s">
        <v>11054</v>
      </c>
      <c r="J1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t="s">
        <v>7830</v>
      </c>
      <c r="E119" t="s">
        <v>646</v>
      </c>
      <c r="I119" t="s">
        <v>11057</v>
      </c>
      <c r="J119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t="s">
        <v>5701</v>
      </c>
      <c r="E120" t="s">
        <v>646</v>
      </c>
      <c r="I120" t="s">
        <v>11060</v>
      </c>
      <c r="J120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t="s">
        <v>5701</v>
      </c>
      <c r="E121" t="s">
        <v>646</v>
      </c>
      <c r="I121" t="s">
        <v>11063</v>
      </c>
      <c r="J121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t="s">
        <v>5701</v>
      </c>
      <c r="E122" t="s">
        <v>646</v>
      </c>
      <c r="I122" t="s">
        <v>11066</v>
      </c>
      <c r="J1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t="s">
        <v>5701</v>
      </c>
      <c r="E123" t="s">
        <v>646</v>
      </c>
      <c r="I123" t="s">
        <v>11069</v>
      </c>
      <c r="J123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t="s">
        <v>5701</v>
      </c>
      <c r="E124" t="s">
        <v>646</v>
      </c>
      <c r="I124" t="s">
        <v>11072</v>
      </c>
      <c r="J124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t="s">
        <v>5701</v>
      </c>
      <c r="E125" t="s">
        <v>646</v>
      </c>
      <c r="I125" t="s">
        <v>11075</v>
      </c>
      <c r="J1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t="s">
        <v>5701</v>
      </c>
      <c r="E126" t="s">
        <v>646</v>
      </c>
      <c r="I126" t="s">
        <v>11078</v>
      </c>
      <c r="J12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t="s">
        <v>7830</v>
      </c>
      <c r="E127" t="s">
        <v>646</v>
      </c>
      <c r="I127" t="s">
        <v>11081</v>
      </c>
      <c r="J12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t="s">
        <v>5701</v>
      </c>
      <c r="E128" t="s">
        <v>646</v>
      </c>
      <c r="I128" t="s">
        <v>11084</v>
      </c>
      <c r="J1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t="s">
        <v>5701</v>
      </c>
      <c r="E129" t="s">
        <v>646</v>
      </c>
      <c r="I129" t="s">
        <v>11087</v>
      </c>
      <c r="J129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t="s">
        <v>5701</v>
      </c>
      <c r="E130" t="s">
        <v>646</v>
      </c>
      <c r="I130" t="s">
        <v>11090</v>
      </c>
      <c r="J130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t="s">
        <v>5701</v>
      </c>
      <c r="E131" t="s">
        <v>646</v>
      </c>
      <c r="I131" t="s">
        <v>11093</v>
      </c>
      <c r="J131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t="s">
        <v>5701</v>
      </c>
      <c r="E132" t="s">
        <v>646</v>
      </c>
      <c r="I132" t="s">
        <v>11096</v>
      </c>
      <c r="J13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t="s">
        <v>5701</v>
      </c>
      <c r="E133" t="s">
        <v>646</v>
      </c>
      <c r="I133" t="s">
        <v>11099</v>
      </c>
      <c r="J133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t="s">
        <v>5701</v>
      </c>
      <c r="E134" t="s">
        <v>646</v>
      </c>
      <c r="I134" t="s">
        <v>11102</v>
      </c>
      <c r="J134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t="s">
        <v>5701</v>
      </c>
      <c r="E135" t="s">
        <v>646</v>
      </c>
      <c r="I135" t="s">
        <v>11105</v>
      </c>
      <c r="J13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t="s">
        <v>5701</v>
      </c>
      <c r="E136" t="s">
        <v>646</v>
      </c>
      <c r="I136" t="s">
        <v>11108</v>
      </c>
      <c r="J13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t="s">
        <v>5701</v>
      </c>
      <c r="E137" t="s">
        <v>646</v>
      </c>
      <c r="I137" t="s">
        <v>11111</v>
      </c>
      <c r="J13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t="s">
        <v>7830</v>
      </c>
      <c r="E138" t="s">
        <v>646</v>
      </c>
      <c r="I138" t="s">
        <v>11114</v>
      </c>
      <c r="J13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t="s">
        <v>4</v>
      </c>
      <c r="E139" t="s">
        <v>260</v>
      </c>
      <c r="I139" t="s">
        <v>11117</v>
      </c>
      <c r="J139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t="s">
        <v>4</v>
      </c>
      <c r="E140" t="s">
        <v>260</v>
      </c>
      <c r="I140" t="s">
        <v>11120</v>
      </c>
      <c r="J140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t="s">
        <v>4</v>
      </c>
      <c r="E141" t="s">
        <v>260</v>
      </c>
      <c r="I141" t="s">
        <v>11123</v>
      </c>
      <c r="J141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t="s">
        <v>4</v>
      </c>
      <c r="E142" t="s">
        <v>260</v>
      </c>
      <c r="I142" t="s">
        <v>11126</v>
      </c>
      <c r="J14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t="s">
        <v>7830</v>
      </c>
      <c r="E143" t="s">
        <v>646</v>
      </c>
      <c r="I143" t="s">
        <v>11129</v>
      </c>
      <c r="J143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t="s">
        <v>5701</v>
      </c>
      <c r="E144" t="s">
        <v>646</v>
      </c>
      <c r="I144" t="s">
        <v>11132</v>
      </c>
      <c r="J144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t="s">
        <v>5701</v>
      </c>
      <c r="E145" t="s">
        <v>646</v>
      </c>
      <c r="I145" t="s">
        <v>11135</v>
      </c>
      <c r="J14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t="s">
        <v>5701</v>
      </c>
      <c r="E146" t="s">
        <v>646</v>
      </c>
      <c r="I146" t="s">
        <v>11138</v>
      </c>
      <c r="J14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t="s">
        <v>5701</v>
      </c>
      <c r="E147" t="s">
        <v>646</v>
      </c>
      <c r="I147" t="s">
        <v>11141</v>
      </c>
      <c r="J14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t="s">
        <v>5701</v>
      </c>
      <c r="E148" t="s">
        <v>646</v>
      </c>
      <c r="I148" t="s">
        <v>11144</v>
      </c>
      <c r="J14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t="s">
        <v>4</v>
      </c>
      <c r="E149" t="s">
        <v>260</v>
      </c>
      <c r="I149" t="s">
        <v>11147</v>
      </c>
      <c r="J149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t="s">
        <v>4</v>
      </c>
      <c r="E150" t="s">
        <v>260</v>
      </c>
      <c r="I150" t="s">
        <v>11150</v>
      </c>
      <c r="J150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t="s">
        <v>5701</v>
      </c>
      <c r="E151" t="s">
        <v>646</v>
      </c>
      <c r="I151" t="s">
        <v>11153</v>
      </c>
      <c r="J151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t="s">
        <v>5701</v>
      </c>
      <c r="E152" t="s">
        <v>646</v>
      </c>
      <c r="I152" t="s">
        <v>11156</v>
      </c>
      <c r="J15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t="s">
        <v>4</v>
      </c>
      <c r="E153" t="s">
        <v>646</v>
      </c>
      <c r="I153" t="s">
        <v>11159</v>
      </c>
      <c r="J153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t="s">
        <v>4</v>
      </c>
      <c r="E154" t="s">
        <v>4869</v>
      </c>
      <c r="I154" t="s">
        <v>12069</v>
      </c>
      <c r="J154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t="s">
        <v>5703</v>
      </c>
      <c r="I155" t="s">
        <v>12072</v>
      </c>
      <c r="J15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t="s">
        <v>5703</v>
      </c>
      <c r="I156" t="s">
        <v>12075</v>
      </c>
      <c r="J15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t="s">
        <v>5703</v>
      </c>
      <c r="I157" t="s">
        <v>12078</v>
      </c>
      <c r="J15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t="s">
        <v>5703</v>
      </c>
      <c r="I158" t="s">
        <v>12081</v>
      </c>
      <c r="J15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t="s">
        <v>5703</v>
      </c>
      <c r="I159" t="s">
        <v>12084</v>
      </c>
      <c r="J159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t="s">
        <v>5703</v>
      </c>
      <c r="I160" t="s">
        <v>12087</v>
      </c>
      <c r="J160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t="s">
        <v>5703</v>
      </c>
      <c r="I161" t="s">
        <v>12090</v>
      </c>
      <c r="J161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t="s">
        <v>5703</v>
      </c>
      <c r="I162" t="s">
        <v>12093</v>
      </c>
      <c r="J16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t="s">
        <v>5703</v>
      </c>
      <c r="I163" t="s">
        <v>12096</v>
      </c>
      <c r="J163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t="s">
        <v>5703</v>
      </c>
      <c r="I164" t="s">
        <v>12099</v>
      </c>
      <c r="J164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t="s">
        <v>4</v>
      </c>
      <c r="E165" t="s">
        <v>260</v>
      </c>
      <c r="I165" t="s">
        <v>12102</v>
      </c>
      <c r="J16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t="s">
        <v>4</v>
      </c>
      <c r="E166" t="s">
        <v>4869</v>
      </c>
      <c r="I166" t="s">
        <v>12105</v>
      </c>
      <c r="J16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t="s">
        <v>5701</v>
      </c>
      <c r="E167" t="s">
        <v>646</v>
      </c>
      <c r="I167" t="s">
        <v>12108</v>
      </c>
      <c r="J16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t="s">
        <v>5701</v>
      </c>
      <c r="E168" t="s">
        <v>646</v>
      </c>
      <c r="I168" t="s">
        <v>12111</v>
      </c>
      <c r="J16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t="s">
        <v>5701</v>
      </c>
      <c r="E169" t="s">
        <v>646</v>
      </c>
      <c r="I169" t="s">
        <v>12114</v>
      </c>
      <c r="J169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t="s">
        <v>5701</v>
      </c>
      <c r="E170" t="s">
        <v>646</v>
      </c>
      <c r="I170" t="s">
        <v>12117</v>
      </c>
      <c r="J170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t="s">
        <v>5701</v>
      </c>
      <c r="E171" t="s">
        <v>646</v>
      </c>
      <c r="I171" t="s">
        <v>12120</v>
      </c>
      <c r="J171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t="s">
        <v>5701</v>
      </c>
      <c r="E172" t="s">
        <v>646</v>
      </c>
      <c r="I172" t="s">
        <v>12123</v>
      </c>
      <c r="J17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t="s">
        <v>5701</v>
      </c>
      <c r="E173" t="s">
        <v>646</v>
      </c>
      <c r="I173" t="s">
        <v>12126</v>
      </c>
      <c r="J173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t="s">
        <v>5701</v>
      </c>
      <c r="E174" t="s">
        <v>646</v>
      </c>
      <c r="I174" t="s">
        <v>12129</v>
      </c>
      <c r="J174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t="s">
        <v>5701</v>
      </c>
      <c r="E175" t="s">
        <v>646</v>
      </c>
      <c r="I175" t="s">
        <v>12132</v>
      </c>
      <c r="J17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t="s">
        <v>5701</v>
      </c>
      <c r="E176" t="s">
        <v>646</v>
      </c>
      <c r="I176" t="s">
        <v>12135</v>
      </c>
      <c r="J17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t="s">
        <v>5701</v>
      </c>
      <c r="E177" t="s">
        <v>646</v>
      </c>
      <c r="I177" t="s">
        <v>12138</v>
      </c>
      <c r="J17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t="s">
        <v>5701</v>
      </c>
      <c r="E178" t="s">
        <v>646</v>
      </c>
      <c r="I178" t="s">
        <v>12141</v>
      </c>
      <c r="J17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t="s">
        <v>5701</v>
      </c>
      <c r="E179" t="s">
        <v>646</v>
      </c>
      <c r="I179" t="s">
        <v>12144</v>
      </c>
      <c r="J179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t="s">
        <v>5701</v>
      </c>
      <c r="E180" t="s">
        <v>646</v>
      </c>
      <c r="I180" t="s">
        <v>12147</v>
      </c>
      <c r="J180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t="s">
        <v>5701</v>
      </c>
      <c r="E181" t="s">
        <v>646</v>
      </c>
      <c r="I181" t="s">
        <v>12150</v>
      </c>
      <c r="J181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t="s">
        <v>5701</v>
      </c>
      <c r="E182" t="s">
        <v>646</v>
      </c>
      <c r="I182" t="s">
        <v>12153</v>
      </c>
      <c r="J18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t="s">
        <v>5701</v>
      </c>
      <c r="E183" t="s">
        <v>646</v>
      </c>
      <c r="I183" t="s">
        <v>12156</v>
      </c>
      <c r="J183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t="s">
        <v>4</v>
      </c>
      <c r="E184" t="s">
        <v>4869</v>
      </c>
      <c r="I184" t="s">
        <v>12159</v>
      </c>
      <c r="J184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t="s">
        <v>4</v>
      </c>
      <c r="E185" t="s">
        <v>4869</v>
      </c>
      <c r="I185" t="s">
        <v>12162</v>
      </c>
      <c r="J18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t="s">
        <v>4</v>
      </c>
      <c r="E186" t="s">
        <v>4869</v>
      </c>
      <c r="I186" t="s">
        <v>12165</v>
      </c>
      <c r="J18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t="s">
        <v>5701</v>
      </c>
      <c r="E187" t="s">
        <v>646</v>
      </c>
      <c r="I187" t="s">
        <v>12168</v>
      </c>
      <c r="J18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t="s">
        <v>5701</v>
      </c>
      <c r="E188" t="s">
        <v>646</v>
      </c>
      <c r="I188" t="s">
        <v>12171</v>
      </c>
      <c r="J18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t="s">
        <v>5701</v>
      </c>
      <c r="E189" t="s">
        <v>646</v>
      </c>
      <c r="I189" t="s">
        <v>12174</v>
      </c>
      <c r="J189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t="s">
        <v>5701</v>
      </c>
      <c r="E190" t="s">
        <v>646</v>
      </c>
      <c r="I190" t="s">
        <v>12177</v>
      </c>
      <c r="J190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t="s">
        <v>4</v>
      </c>
      <c r="E191" t="s">
        <v>4869</v>
      </c>
      <c r="I191" t="s">
        <v>12180</v>
      </c>
      <c r="J191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t="s">
        <v>5701</v>
      </c>
      <c r="E192" t="s">
        <v>646</v>
      </c>
      <c r="I192" t="s">
        <v>12183</v>
      </c>
      <c r="J19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t="s">
        <v>5701</v>
      </c>
      <c r="E193" t="s">
        <v>646</v>
      </c>
      <c r="I193" t="s">
        <v>12186</v>
      </c>
      <c r="J193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t="s">
        <v>5701</v>
      </c>
      <c r="E194" t="s">
        <v>646</v>
      </c>
      <c r="I194" t="s">
        <v>12189</v>
      </c>
      <c r="J194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t="s">
        <v>5701</v>
      </c>
      <c r="E195" t="s">
        <v>646</v>
      </c>
      <c r="I195" t="s">
        <v>12192</v>
      </c>
      <c r="J19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t="s">
        <v>5701</v>
      </c>
      <c r="E196" t="s">
        <v>646</v>
      </c>
      <c r="I196" t="s">
        <v>12195</v>
      </c>
      <c r="J19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t="s">
        <v>5701</v>
      </c>
      <c r="E197" t="s">
        <v>646</v>
      </c>
      <c r="I197" t="s">
        <v>12198</v>
      </c>
      <c r="J19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t="s">
        <v>7830</v>
      </c>
      <c r="E198" t="s">
        <v>646</v>
      </c>
      <c r="I198" t="s">
        <v>12201</v>
      </c>
      <c r="J19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t="s">
        <v>4</v>
      </c>
      <c r="E199" t="s">
        <v>260</v>
      </c>
      <c r="I199" t="s">
        <v>12204</v>
      </c>
      <c r="J199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t="s">
        <v>5703</v>
      </c>
      <c r="I200" t="s">
        <v>12207</v>
      </c>
      <c r="J200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t="s">
        <v>5703</v>
      </c>
      <c r="I201" t="s">
        <v>12210</v>
      </c>
      <c r="J201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t="s">
        <v>5703</v>
      </c>
      <c r="I202" t="s">
        <v>12213</v>
      </c>
      <c r="J20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t="s">
        <v>5703</v>
      </c>
      <c r="I203" t="s">
        <v>12216</v>
      </c>
      <c r="J203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t="s">
        <v>5703</v>
      </c>
      <c r="I204" t="s">
        <v>12219</v>
      </c>
      <c r="J204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t="s">
        <v>5703</v>
      </c>
      <c r="I205" t="s">
        <v>12222</v>
      </c>
      <c r="J20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t="s">
        <v>5703</v>
      </c>
      <c r="I206" t="s">
        <v>12225</v>
      </c>
      <c r="J20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t="s">
        <v>5703</v>
      </c>
      <c r="I207" t="s">
        <v>12228</v>
      </c>
      <c r="J20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t="s">
        <v>5703</v>
      </c>
      <c r="I208" t="s">
        <v>12231</v>
      </c>
      <c r="J20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t="s">
        <v>4</v>
      </c>
      <c r="E209" t="s">
        <v>260</v>
      </c>
      <c r="I209" t="s">
        <v>12234</v>
      </c>
      <c r="J209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t="s">
        <v>5701</v>
      </c>
      <c r="E210" t="s">
        <v>646</v>
      </c>
      <c r="I210" t="s">
        <v>12237</v>
      </c>
      <c r="J210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t="s">
        <v>5701</v>
      </c>
      <c r="E211" t="s">
        <v>646</v>
      </c>
      <c r="I211" t="s">
        <v>12240</v>
      </c>
      <c r="J211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t="s">
        <v>5701</v>
      </c>
      <c r="E212" t="s">
        <v>646</v>
      </c>
      <c r="I212" t="s">
        <v>12243</v>
      </c>
      <c r="J21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t="s">
        <v>3559</v>
      </c>
      <c r="I213" t="s">
        <v>12246</v>
      </c>
      <c r="J213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t="s">
        <v>5701</v>
      </c>
      <c r="E214" t="s">
        <v>646</v>
      </c>
      <c r="I214" t="s">
        <v>12249</v>
      </c>
      <c r="J214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t="s">
        <v>5701</v>
      </c>
      <c r="E215" t="s">
        <v>646</v>
      </c>
      <c r="I215" t="s">
        <v>12252</v>
      </c>
      <c r="J2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t="s">
        <v>4</v>
      </c>
      <c r="E216" t="s">
        <v>4869</v>
      </c>
      <c r="I216" t="s">
        <v>12255</v>
      </c>
      <c r="J2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t="s">
        <v>4</v>
      </c>
      <c r="E217" t="s">
        <v>4869</v>
      </c>
      <c r="I217" t="s">
        <v>12598</v>
      </c>
      <c r="J2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t="s">
        <v>5701</v>
      </c>
      <c r="E218" t="s">
        <v>646</v>
      </c>
      <c r="I218" t="s">
        <v>12601</v>
      </c>
      <c r="J2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t="s">
        <v>4</v>
      </c>
      <c r="E219" t="s">
        <v>646</v>
      </c>
      <c r="I219" t="s">
        <v>12604</v>
      </c>
      <c r="J219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t="s">
        <v>4</v>
      </c>
      <c r="E220" t="s">
        <v>4869</v>
      </c>
      <c r="I220" t="s">
        <v>12607</v>
      </c>
      <c r="J220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t="s">
        <v>4</v>
      </c>
      <c r="E221" t="s">
        <v>4869</v>
      </c>
      <c r="I221" t="s">
        <v>12610</v>
      </c>
      <c r="J221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t="s">
        <v>4</v>
      </c>
      <c r="E222" t="s">
        <v>4869</v>
      </c>
      <c r="I222" t="s">
        <v>12613</v>
      </c>
      <c r="J2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t="s">
        <v>4</v>
      </c>
      <c r="E223" t="s">
        <v>4869</v>
      </c>
      <c r="I223" t="s">
        <v>12258</v>
      </c>
      <c r="J223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t="s">
        <v>4</v>
      </c>
      <c r="E224" t="s">
        <v>4869</v>
      </c>
      <c r="I224" t="s">
        <v>12616</v>
      </c>
      <c r="J224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t="s">
        <v>4</v>
      </c>
      <c r="E225" t="s">
        <v>260</v>
      </c>
      <c r="I225" t="s">
        <v>12619</v>
      </c>
      <c r="J2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t="s">
        <v>4</v>
      </c>
      <c r="E226" t="s">
        <v>4869</v>
      </c>
      <c r="I226" t="s">
        <v>12622</v>
      </c>
      <c r="J22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t="s">
        <v>4</v>
      </c>
      <c r="E227" t="s">
        <v>646</v>
      </c>
      <c r="I227" t="s">
        <v>12625</v>
      </c>
      <c r="J22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t="s">
        <v>4</v>
      </c>
      <c r="E228" t="s">
        <v>260</v>
      </c>
      <c r="I228" t="s">
        <v>12628</v>
      </c>
      <c r="J2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t="s">
        <v>4</v>
      </c>
      <c r="E229" t="s">
        <v>646</v>
      </c>
      <c r="I229" t="s">
        <v>12854</v>
      </c>
      <c r="J229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t="s">
        <v>4</v>
      </c>
      <c r="E230" t="s">
        <v>646</v>
      </c>
      <c r="I230" t="s">
        <v>12857</v>
      </c>
      <c r="J230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t="s">
        <v>4</v>
      </c>
      <c r="E231" t="s">
        <v>260</v>
      </c>
      <c r="I231" t="s">
        <v>12860</v>
      </c>
      <c r="J231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t="s">
        <v>4</v>
      </c>
      <c r="E232" t="s">
        <v>260</v>
      </c>
      <c r="I232" t="s">
        <v>12863</v>
      </c>
      <c r="J23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t="s">
        <v>4</v>
      </c>
      <c r="E233" t="s">
        <v>260</v>
      </c>
      <c r="I233" t="s">
        <v>12866</v>
      </c>
      <c r="J233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t="s">
        <v>4</v>
      </c>
      <c r="E234" t="s">
        <v>260</v>
      </c>
      <c r="I234" t="s">
        <v>12869</v>
      </c>
      <c r="J234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t="s">
        <v>5701</v>
      </c>
      <c r="E235" t="s">
        <v>646</v>
      </c>
      <c r="I235" t="s">
        <v>12872</v>
      </c>
      <c r="J23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t="s">
        <v>5701</v>
      </c>
      <c r="E236" t="s">
        <v>646</v>
      </c>
      <c r="I236" t="s">
        <v>12875</v>
      </c>
      <c r="J23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t="s">
        <v>5701</v>
      </c>
      <c r="E237" t="s">
        <v>646</v>
      </c>
      <c r="I237" t="s">
        <v>12878</v>
      </c>
      <c r="J23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t="s">
        <v>4</v>
      </c>
      <c r="E238" t="s">
        <v>260</v>
      </c>
      <c r="I238" t="s">
        <v>12881</v>
      </c>
      <c r="J23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t="s">
        <v>4</v>
      </c>
      <c r="E239" t="s">
        <v>4869</v>
      </c>
      <c r="I239" t="s">
        <v>12884</v>
      </c>
      <c r="J239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t="s">
        <v>5701</v>
      </c>
      <c r="E240" t="s">
        <v>646</v>
      </c>
      <c r="I240" t="s">
        <v>12887</v>
      </c>
      <c r="J240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t="s">
        <v>5701</v>
      </c>
      <c r="E241" t="s">
        <v>646</v>
      </c>
      <c r="I241" t="s">
        <v>12890</v>
      </c>
      <c r="J241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t="s">
        <v>4</v>
      </c>
      <c r="E242" t="s">
        <v>4869</v>
      </c>
      <c r="I242" t="s">
        <v>12893</v>
      </c>
      <c r="J24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t="s">
        <v>4</v>
      </c>
      <c r="E243" t="s">
        <v>646</v>
      </c>
      <c r="I243" t="s">
        <v>13359</v>
      </c>
      <c r="J243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t="s">
        <v>4</v>
      </c>
      <c r="E244" t="s">
        <v>260</v>
      </c>
      <c r="I244" t="s">
        <v>13362</v>
      </c>
      <c r="J244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t="s">
        <v>5701</v>
      </c>
      <c r="E245" t="s">
        <v>260</v>
      </c>
      <c r="I245" t="s">
        <v>13365</v>
      </c>
      <c r="J24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t="s">
        <v>5701</v>
      </c>
      <c r="E246" t="s">
        <v>646</v>
      </c>
      <c r="I246" t="s">
        <v>13368</v>
      </c>
      <c r="J24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t="s">
        <v>5701</v>
      </c>
      <c r="E247" t="s">
        <v>260</v>
      </c>
      <c r="I247" t="s">
        <v>13371</v>
      </c>
      <c r="J24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t="s">
        <v>5701</v>
      </c>
      <c r="E248" t="s">
        <v>260</v>
      </c>
      <c r="I248" t="s">
        <v>13374</v>
      </c>
      <c r="J24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t="s">
        <v>5701</v>
      </c>
      <c r="E249" t="s">
        <v>260</v>
      </c>
      <c r="I249" t="s">
        <v>13377</v>
      </c>
      <c r="J249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t="s">
        <v>5701</v>
      </c>
      <c r="E250" t="s">
        <v>646</v>
      </c>
      <c r="I250" t="s">
        <v>13380</v>
      </c>
      <c r="J250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t="s">
        <v>5701</v>
      </c>
      <c r="E251" t="s">
        <v>646</v>
      </c>
      <c r="I251" t="s">
        <v>13383</v>
      </c>
      <c r="J251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t="s">
        <v>4</v>
      </c>
      <c r="E252" t="s">
        <v>4869</v>
      </c>
      <c r="I252" t="s">
        <v>13386</v>
      </c>
      <c r="J25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t="s">
        <v>4</v>
      </c>
      <c r="E253" t="s">
        <v>260</v>
      </c>
      <c r="I253" t="s">
        <v>13389</v>
      </c>
      <c r="J253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t="s">
        <v>4</v>
      </c>
      <c r="E254" t="s">
        <v>260</v>
      </c>
      <c r="I254" t="s">
        <v>13392</v>
      </c>
      <c r="J254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t="s">
        <v>5701</v>
      </c>
      <c r="E255" t="s">
        <v>646</v>
      </c>
      <c r="I255" t="s">
        <v>13395</v>
      </c>
      <c r="J25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t="s">
        <v>5701</v>
      </c>
      <c r="E256" t="s">
        <v>646</v>
      </c>
      <c r="I256" t="s">
        <v>13398</v>
      </c>
      <c r="J25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t="s">
        <v>5701</v>
      </c>
      <c r="E257" t="s">
        <v>646</v>
      </c>
      <c r="I257" t="s">
        <v>13401</v>
      </c>
      <c r="J25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t="s">
        <v>5701</v>
      </c>
      <c r="E258" t="s">
        <v>646</v>
      </c>
      <c r="I258" t="s">
        <v>13404</v>
      </c>
      <c r="J25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t="s">
        <v>4</v>
      </c>
      <c r="E259" t="s">
        <v>4869</v>
      </c>
      <c r="I259" t="s">
        <v>13407</v>
      </c>
      <c r="J259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t="s">
        <v>5701</v>
      </c>
      <c r="E260" t="s">
        <v>646</v>
      </c>
      <c r="I260" t="s">
        <v>13410</v>
      </c>
      <c r="J260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t="s">
        <v>4</v>
      </c>
      <c r="E261" t="s">
        <v>4869</v>
      </c>
      <c r="I261" t="s">
        <v>13413</v>
      </c>
      <c r="J261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t="s">
        <v>4</v>
      </c>
      <c r="E262" t="s">
        <v>260</v>
      </c>
      <c r="I262" t="s">
        <v>13983</v>
      </c>
      <c r="J26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t="s">
        <v>4</v>
      </c>
      <c r="E263" t="s">
        <v>260</v>
      </c>
      <c r="I263" t="s">
        <v>13986</v>
      </c>
      <c r="J263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t="s">
        <v>5701</v>
      </c>
      <c r="E264" t="s">
        <v>646</v>
      </c>
      <c r="I264" t="s">
        <v>13989</v>
      </c>
      <c r="J264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t="s">
        <v>5701</v>
      </c>
      <c r="E265" t="s">
        <v>646</v>
      </c>
      <c r="I265" t="s">
        <v>13992</v>
      </c>
      <c r="J26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t="s">
        <v>5701</v>
      </c>
      <c r="E266" t="s">
        <v>646</v>
      </c>
      <c r="I266" t="s">
        <v>13995</v>
      </c>
      <c r="J26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t="s">
        <v>5701</v>
      </c>
      <c r="E267" t="s">
        <v>646</v>
      </c>
      <c r="I267" t="s">
        <v>13998</v>
      </c>
      <c r="J26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t="s">
        <v>5701</v>
      </c>
      <c r="E268" t="s">
        <v>646</v>
      </c>
      <c r="I268" t="s">
        <v>14001</v>
      </c>
      <c r="J26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t="s">
        <v>5701</v>
      </c>
      <c r="E269" t="s">
        <v>646</v>
      </c>
      <c r="I269" t="s">
        <v>14004</v>
      </c>
      <c r="J269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t="s">
        <v>5701</v>
      </c>
      <c r="E270" t="s">
        <v>646</v>
      </c>
      <c r="I270" t="s">
        <v>14007</v>
      </c>
      <c r="J270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t="s">
        <v>5701</v>
      </c>
      <c r="E271" t="s">
        <v>646</v>
      </c>
      <c r="I271" t="s">
        <v>14010</v>
      </c>
      <c r="J271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t="s">
        <v>4</v>
      </c>
      <c r="E272" t="s">
        <v>646</v>
      </c>
      <c r="I272" t="s">
        <v>14013</v>
      </c>
      <c r="J27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t="s">
        <v>4</v>
      </c>
      <c r="E273" t="s">
        <v>646</v>
      </c>
      <c r="I273" t="s">
        <v>14016</v>
      </c>
      <c r="J273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t="s">
        <v>4</v>
      </c>
      <c r="E274" t="s">
        <v>4869</v>
      </c>
      <c r="I274" t="s">
        <v>14019</v>
      </c>
      <c r="J274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t="s">
        <v>4</v>
      </c>
      <c r="E275" t="s">
        <v>260</v>
      </c>
      <c r="I275" t="s">
        <v>14022</v>
      </c>
      <c r="J27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t="s">
        <v>4</v>
      </c>
      <c r="E276" t="s">
        <v>260</v>
      </c>
      <c r="I276" t="s">
        <v>14025</v>
      </c>
      <c r="J27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t="s">
        <v>4</v>
      </c>
      <c r="E277" t="s">
        <v>260</v>
      </c>
      <c r="I277" t="s">
        <v>14028</v>
      </c>
      <c r="J27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t="s">
        <v>4</v>
      </c>
      <c r="E278" t="s">
        <v>4869</v>
      </c>
      <c r="I278" t="s">
        <v>14031</v>
      </c>
      <c r="J27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t="s">
        <v>4</v>
      </c>
      <c r="E279" t="s">
        <v>4869</v>
      </c>
      <c r="I279" t="s">
        <v>14306</v>
      </c>
      <c r="J279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t="s">
        <v>4</v>
      </c>
      <c r="E280" t="s">
        <v>4869</v>
      </c>
      <c r="I280" t="s">
        <v>14309</v>
      </c>
      <c r="J280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t="s">
        <v>4</v>
      </c>
      <c r="E281" t="s">
        <v>4869</v>
      </c>
      <c r="I281" t="s">
        <v>14312</v>
      </c>
      <c r="J281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t="s">
        <v>4</v>
      </c>
      <c r="E282" t="s">
        <v>4869</v>
      </c>
      <c r="I282" t="s">
        <v>14315</v>
      </c>
      <c r="J28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t="s">
        <v>4</v>
      </c>
      <c r="E283" t="s">
        <v>4869</v>
      </c>
      <c r="I283" t="s">
        <v>14893</v>
      </c>
      <c r="J283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t="s">
        <v>4</v>
      </c>
      <c r="E284" t="s">
        <v>260</v>
      </c>
      <c r="I284" t="s">
        <v>14896</v>
      </c>
      <c r="J284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t="s">
        <v>4</v>
      </c>
      <c r="E285" t="s">
        <v>646</v>
      </c>
      <c r="I285" t="s">
        <v>14899</v>
      </c>
      <c r="J28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t="s">
        <v>5701</v>
      </c>
      <c r="E286" t="s">
        <v>646</v>
      </c>
      <c r="I286" t="s">
        <v>14902</v>
      </c>
      <c r="J28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t="s">
        <v>5701</v>
      </c>
      <c r="E287" t="s">
        <v>646</v>
      </c>
      <c r="I287" t="s">
        <v>14905</v>
      </c>
      <c r="J28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t="s">
        <v>4</v>
      </c>
      <c r="E288" t="s">
        <v>646</v>
      </c>
      <c r="I288" t="s">
        <v>14908</v>
      </c>
      <c r="J28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t="s">
        <v>4</v>
      </c>
      <c r="E289" t="s">
        <v>15043</v>
      </c>
      <c r="I289" t="s">
        <v>14911</v>
      </c>
      <c r="J289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t="s">
        <v>4</v>
      </c>
      <c r="E290" t="s">
        <v>15043</v>
      </c>
      <c r="I290" t="s">
        <v>14914</v>
      </c>
      <c r="J290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t="s">
        <v>4</v>
      </c>
      <c r="E291" t="s">
        <v>646</v>
      </c>
      <c r="I291" t="s">
        <v>14917</v>
      </c>
      <c r="J291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t="s">
        <v>4</v>
      </c>
      <c r="E292" t="s">
        <v>4869</v>
      </c>
      <c r="I292" t="s">
        <v>14920</v>
      </c>
      <c r="J29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t="s">
        <v>4</v>
      </c>
      <c r="E293" t="s">
        <v>4869</v>
      </c>
      <c r="I293" t="s">
        <v>14923</v>
      </c>
      <c r="J293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t="s">
        <v>4</v>
      </c>
      <c r="E294" t="s">
        <v>646</v>
      </c>
      <c r="I294" t="s">
        <v>14926</v>
      </c>
      <c r="J294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t="s">
        <v>5701</v>
      </c>
      <c r="E295" t="s">
        <v>646</v>
      </c>
      <c r="I295" t="s">
        <v>14929</v>
      </c>
      <c r="J29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t="s">
        <v>5701</v>
      </c>
      <c r="E296" t="s">
        <v>646</v>
      </c>
      <c r="I296" t="s">
        <v>14932</v>
      </c>
      <c r="J29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t="s">
        <v>5701</v>
      </c>
      <c r="E297" t="s">
        <v>646</v>
      </c>
      <c r="I297" t="s">
        <v>14935</v>
      </c>
      <c r="J29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t="s">
        <v>5701</v>
      </c>
      <c r="E298" t="s">
        <v>646</v>
      </c>
      <c r="I298" t="s">
        <v>14938</v>
      </c>
      <c r="J29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t="s">
        <v>3371</v>
      </c>
      <c r="E299" t="s">
        <v>260</v>
      </c>
      <c r="I299" t="s">
        <v>14941</v>
      </c>
      <c r="J299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t="s">
        <v>3371</v>
      </c>
      <c r="E300" t="s">
        <v>260</v>
      </c>
      <c r="I300" t="s">
        <v>14944</v>
      </c>
      <c r="J300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t="s">
        <v>4</v>
      </c>
      <c r="E301" t="s">
        <v>4869</v>
      </c>
      <c r="I301" t="s">
        <v>15345</v>
      </c>
      <c r="J301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t="s">
        <v>4</v>
      </c>
      <c r="E302" t="s">
        <v>15240</v>
      </c>
      <c r="H302" t="s">
        <v>15376</v>
      </c>
      <c r="I302" t="s">
        <v>15348</v>
      </c>
      <c r="J30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t="s">
        <v>4</v>
      </c>
      <c r="E303" t="s">
        <v>4869</v>
      </c>
      <c r="I303" t="s">
        <v>15351</v>
      </c>
      <c r="J303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t="s">
        <v>4</v>
      </c>
      <c r="E304" t="s">
        <v>260</v>
      </c>
      <c r="I304" t="s">
        <v>15354</v>
      </c>
      <c r="J304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t="s">
        <v>4</v>
      </c>
      <c r="E305" t="s">
        <v>260</v>
      </c>
      <c r="I305" t="s">
        <v>15357</v>
      </c>
      <c r="J30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t="s">
        <v>4</v>
      </c>
      <c r="E306" t="s">
        <v>646</v>
      </c>
      <c r="I306" t="s">
        <v>15839</v>
      </c>
      <c r="J30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t="s">
        <v>4</v>
      </c>
      <c r="E307" t="s">
        <v>646</v>
      </c>
      <c r="I307" t="s">
        <v>15842</v>
      </c>
      <c r="J30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t="s">
        <v>4</v>
      </c>
      <c r="E308" t="s">
        <v>646</v>
      </c>
      <c r="I308" t="s">
        <v>15845</v>
      </c>
      <c r="J30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t="s">
        <v>4</v>
      </c>
      <c r="E309" t="s">
        <v>4869</v>
      </c>
      <c r="I309" t="s">
        <v>15848</v>
      </c>
      <c r="J309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t="s">
        <v>4</v>
      </c>
      <c r="E310" t="s">
        <v>646</v>
      </c>
      <c r="I310" t="s">
        <v>15851</v>
      </c>
      <c r="J310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t="s">
        <v>4</v>
      </c>
      <c r="E311" t="s">
        <v>260</v>
      </c>
      <c r="I311" t="s">
        <v>15854</v>
      </c>
      <c r="J311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t="s">
        <v>4</v>
      </c>
      <c r="E312" t="s">
        <v>4869</v>
      </c>
      <c r="I312" t="s">
        <v>15857</v>
      </c>
      <c r="J31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t="s">
        <v>4</v>
      </c>
      <c r="E313" t="s">
        <v>4869</v>
      </c>
      <c r="I313" t="s">
        <v>15860</v>
      </c>
      <c r="J313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t="s">
        <v>4</v>
      </c>
      <c r="E314" t="s">
        <v>646</v>
      </c>
      <c r="I314" t="s">
        <v>15863</v>
      </c>
      <c r="J314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t="s">
        <v>4</v>
      </c>
      <c r="E315" t="s">
        <v>4869</v>
      </c>
      <c r="I315" t="s">
        <v>15866</v>
      </c>
      <c r="J3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t="s">
        <v>4</v>
      </c>
      <c r="E316" t="s">
        <v>4869</v>
      </c>
      <c r="I316" t="s">
        <v>16018</v>
      </c>
      <c r="J3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t="s">
        <v>5701</v>
      </c>
      <c r="E317" t="s">
        <v>646</v>
      </c>
      <c r="I317" t="s">
        <v>16021</v>
      </c>
      <c r="J3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t="s">
        <v>5701</v>
      </c>
      <c r="E318" t="s">
        <v>646</v>
      </c>
      <c r="I318" t="s">
        <v>16024</v>
      </c>
      <c r="J3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t="s">
        <v>5701</v>
      </c>
      <c r="E319" t="s">
        <v>646</v>
      </c>
      <c r="I319" t="s">
        <v>16027</v>
      </c>
      <c r="J319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t="s">
        <v>5701</v>
      </c>
      <c r="E320" t="s">
        <v>646</v>
      </c>
      <c r="I320" t="s">
        <v>16030</v>
      </c>
      <c r="J320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t="s">
        <v>5701</v>
      </c>
      <c r="E321" t="s">
        <v>646</v>
      </c>
      <c r="I321" t="s">
        <v>16033</v>
      </c>
      <c r="J321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t="s">
        <v>4</v>
      </c>
      <c r="E322" t="s">
        <v>4869</v>
      </c>
      <c r="I322" t="s">
        <v>16036</v>
      </c>
      <c r="J3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t="s">
        <v>5701</v>
      </c>
      <c r="E323" t="s">
        <v>646</v>
      </c>
      <c r="I323" t="s">
        <v>16244</v>
      </c>
      <c r="J323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t="s">
        <v>4</v>
      </c>
      <c r="E324" t="s">
        <v>260</v>
      </c>
      <c r="I324" t="s">
        <v>16247</v>
      </c>
      <c r="J324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t="s">
        <v>4</v>
      </c>
      <c r="E325" t="s">
        <v>260</v>
      </c>
      <c r="I325" t="s">
        <v>16250</v>
      </c>
      <c r="J3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t="s">
        <v>4</v>
      </c>
      <c r="E326" t="s">
        <v>4869</v>
      </c>
      <c r="I326" t="s">
        <v>16253</v>
      </c>
      <c r="J32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t="s">
        <v>4</v>
      </c>
      <c r="E327" t="s">
        <v>4869</v>
      </c>
      <c r="I327" t="s">
        <v>16638</v>
      </c>
      <c r="J32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t="s">
        <v>4</v>
      </c>
      <c r="E328" t="s">
        <v>260</v>
      </c>
      <c r="I328" t="s">
        <v>16641</v>
      </c>
      <c r="J3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t="s">
        <v>4</v>
      </c>
      <c r="E329" t="s">
        <v>4869</v>
      </c>
      <c r="I329" t="s">
        <v>16644</v>
      </c>
      <c r="J329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t="s">
        <v>4</v>
      </c>
      <c r="E330" t="s">
        <v>4869</v>
      </c>
      <c r="I330" t="s">
        <v>16647</v>
      </c>
      <c r="J330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t="s">
        <v>4</v>
      </c>
      <c r="E331" t="s">
        <v>4869</v>
      </c>
      <c r="I331" t="s">
        <v>16650</v>
      </c>
      <c r="J331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t="s">
        <v>4</v>
      </c>
      <c r="E332" t="s">
        <v>4869</v>
      </c>
      <c r="I332" t="s">
        <v>16955</v>
      </c>
      <c r="J33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t="s">
        <v>803</v>
      </c>
      <c r="E333" t="s">
        <v>4869</v>
      </c>
      <c r="I333" t="s">
        <v>16958</v>
      </c>
      <c r="J333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t="s">
        <v>803</v>
      </c>
      <c r="E334" t="s">
        <v>4869</v>
      </c>
      <c r="I334" t="s">
        <v>17042</v>
      </c>
      <c r="J334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t="s">
        <v>803</v>
      </c>
      <c r="E335" t="s">
        <v>4869</v>
      </c>
      <c r="I335" t="s">
        <v>17045</v>
      </c>
      <c r="J33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t="s">
        <v>4</v>
      </c>
      <c r="E336" t="s">
        <v>15240</v>
      </c>
      <c r="I336" t="s">
        <v>17328</v>
      </c>
      <c r="J33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t="s">
        <v>4</v>
      </c>
      <c r="E337" t="s">
        <v>15240</v>
      </c>
      <c r="I337" t="s">
        <v>17331</v>
      </c>
      <c r="J33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t="s">
        <v>4</v>
      </c>
      <c r="E338" t="s">
        <v>4869</v>
      </c>
      <c r="I338" t="s">
        <v>17334</v>
      </c>
      <c r="J33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t="s">
        <v>4</v>
      </c>
      <c r="E339" t="s">
        <v>646</v>
      </c>
      <c r="I339" t="s">
        <v>17337</v>
      </c>
      <c r="J339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t="s">
        <v>4</v>
      </c>
      <c r="E340" t="s">
        <v>646</v>
      </c>
      <c r="I340" t="s">
        <v>17915</v>
      </c>
      <c r="J340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t="s">
        <v>803</v>
      </c>
      <c r="E341" t="s">
        <v>4869</v>
      </c>
      <c r="I341" t="s">
        <v>17340</v>
      </c>
      <c r="J341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t="s">
        <v>4</v>
      </c>
      <c r="E342" t="s">
        <v>646</v>
      </c>
      <c r="I342" t="s">
        <v>17918</v>
      </c>
      <c r="J34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t="s">
        <v>4</v>
      </c>
      <c r="E343" t="s">
        <v>260</v>
      </c>
      <c r="I343" t="s">
        <v>17921</v>
      </c>
      <c r="J343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t="s">
        <v>4</v>
      </c>
      <c r="E344" t="s">
        <v>260</v>
      </c>
      <c r="I344" t="s">
        <v>17924</v>
      </c>
      <c r="J344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t="s">
        <v>4</v>
      </c>
      <c r="E345" t="s">
        <v>260</v>
      </c>
      <c r="I345" t="s">
        <v>17927</v>
      </c>
      <c r="J34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t="s">
        <v>4</v>
      </c>
      <c r="E346" t="s">
        <v>4869</v>
      </c>
      <c r="I346" t="s">
        <v>17930</v>
      </c>
      <c r="J34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t="s">
        <v>4</v>
      </c>
      <c r="E347" t="s">
        <v>4869</v>
      </c>
      <c r="I347" t="s">
        <v>17933</v>
      </c>
      <c r="J34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t="s">
        <v>4</v>
      </c>
      <c r="E348" t="s">
        <v>260</v>
      </c>
      <c r="I348" t="s">
        <v>17936</v>
      </c>
      <c r="J34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t="s">
        <v>803</v>
      </c>
      <c r="E349" t="s">
        <v>4869</v>
      </c>
      <c r="I349" t="s">
        <v>17939</v>
      </c>
      <c r="J349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t="s">
        <v>803</v>
      </c>
      <c r="E350" t="s">
        <v>4869</v>
      </c>
      <c r="I350" t="s">
        <v>17942</v>
      </c>
      <c r="J350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t="s">
        <v>4</v>
      </c>
      <c r="E351" t="s">
        <v>646</v>
      </c>
      <c r="I351" t="s">
        <v>17945</v>
      </c>
      <c r="J351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t="s">
        <v>4</v>
      </c>
      <c r="E352" t="s">
        <v>646</v>
      </c>
      <c r="I352" t="s">
        <v>18607</v>
      </c>
      <c r="J35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t="s">
        <v>3371</v>
      </c>
      <c r="E353" t="s">
        <v>646</v>
      </c>
      <c r="I353" t="s">
        <v>18610</v>
      </c>
      <c r="J353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t="s">
        <v>3371</v>
      </c>
      <c r="E354" t="s">
        <v>646</v>
      </c>
      <c r="I354" t="s">
        <v>18613</v>
      </c>
      <c r="J354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t="s">
        <v>4</v>
      </c>
      <c r="E355" t="s">
        <v>646</v>
      </c>
      <c r="I355" t="s">
        <v>18616</v>
      </c>
      <c r="J35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t="s">
        <v>5701</v>
      </c>
      <c r="E356" t="s">
        <v>646</v>
      </c>
      <c r="I356" t="s">
        <v>18619</v>
      </c>
      <c r="J35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t="s">
        <v>18701</v>
      </c>
      <c r="E357" t="s">
        <v>646</v>
      </c>
      <c r="I357" t="s">
        <v>18622</v>
      </c>
      <c r="J35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t="s">
        <v>18701</v>
      </c>
      <c r="E358" t="s">
        <v>646</v>
      </c>
      <c r="I358" t="s">
        <v>18625</v>
      </c>
      <c r="J35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t="s">
        <v>18701</v>
      </c>
      <c r="E359" t="s">
        <v>646</v>
      </c>
      <c r="I359" t="s">
        <v>18628</v>
      </c>
      <c r="J359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t="s">
        <v>18701</v>
      </c>
      <c r="E360" t="s">
        <v>646</v>
      </c>
      <c r="I360" t="s">
        <v>18631</v>
      </c>
      <c r="J360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t="s">
        <v>18701</v>
      </c>
      <c r="E361" t="s">
        <v>646</v>
      </c>
      <c r="I361" t="s">
        <v>18634</v>
      </c>
      <c r="J361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t="s">
        <v>18701</v>
      </c>
      <c r="E362" t="s">
        <v>646</v>
      </c>
      <c r="I362" t="s">
        <v>18637</v>
      </c>
      <c r="J36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t="s">
        <v>18701</v>
      </c>
      <c r="E363" t="s">
        <v>646</v>
      </c>
      <c r="I363" t="s">
        <v>18640</v>
      </c>
      <c r="J363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t="s">
        <v>18701</v>
      </c>
      <c r="E364" t="s">
        <v>646</v>
      </c>
      <c r="I364" t="s">
        <v>18643</v>
      </c>
      <c r="J364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t="s">
        <v>18701</v>
      </c>
      <c r="E365" t="s">
        <v>646</v>
      </c>
      <c r="I365" t="s">
        <v>18646</v>
      </c>
      <c r="J36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t="s">
        <v>18701</v>
      </c>
      <c r="E366" t="s">
        <v>646</v>
      </c>
      <c r="I366" t="s">
        <v>18649</v>
      </c>
      <c r="J36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t="s">
        <v>4</v>
      </c>
      <c r="E367" t="s">
        <v>260</v>
      </c>
      <c r="I367" t="s">
        <v>18652</v>
      </c>
      <c r="J36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t="s">
        <v>4</v>
      </c>
      <c r="E368" t="s">
        <v>260</v>
      </c>
      <c r="I368" t="s">
        <v>18655</v>
      </c>
      <c r="J36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t="s">
        <v>4</v>
      </c>
      <c r="E369" t="s">
        <v>260</v>
      </c>
      <c r="I369" t="s">
        <v>18658</v>
      </c>
      <c r="J369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t="s">
        <v>4</v>
      </c>
      <c r="E370" t="s">
        <v>260</v>
      </c>
      <c r="I370" t="s">
        <v>19002</v>
      </c>
      <c r="J370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t="s">
        <v>4</v>
      </c>
      <c r="E371" t="s">
        <v>260</v>
      </c>
      <c r="I371" t="s">
        <v>19005</v>
      </c>
      <c r="J371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t="s">
        <v>4</v>
      </c>
      <c r="E372" t="s">
        <v>260</v>
      </c>
      <c r="I372" t="s">
        <v>19008</v>
      </c>
      <c r="J37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t="s">
        <v>4</v>
      </c>
      <c r="E373" t="s">
        <v>260</v>
      </c>
      <c r="I373" t="s">
        <v>19011</v>
      </c>
      <c r="J373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t="s">
        <v>4</v>
      </c>
      <c r="E374" t="s">
        <v>260</v>
      </c>
      <c r="I374" t="s">
        <v>19014</v>
      </c>
      <c r="J374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t="s">
        <v>4</v>
      </c>
      <c r="E375" t="s">
        <v>260</v>
      </c>
      <c r="I375" t="s">
        <v>19017</v>
      </c>
      <c r="J37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t="s">
        <v>4</v>
      </c>
      <c r="E376" t="s">
        <v>260</v>
      </c>
      <c r="I376" t="s">
        <v>19020</v>
      </c>
      <c r="J37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t="s">
        <v>4</v>
      </c>
      <c r="E377" t="s">
        <v>260</v>
      </c>
      <c r="I377" t="s">
        <v>19023</v>
      </c>
      <c r="J37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t="s">
        <v>4</v>
      </c>
      <c r="E378" t="s">
        <v>260</v>
      </c>
      <c r="I378" t="s">
        <v>19026</v>
      </c>
      <c r="J37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t="s">
        <v>4</v>
      </c>
      <c r="E379" t="s">
        <v>260</v>
      </c>
      <c r="I379" t="s">
        <v>19029</v>
      </c>
      <c r="J379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t="s">
        <v>4</v>
      </c>
      <c r="E380" t="s">
        <v>260</v>
      </c>
      <c r="I380" t="s">
        <v>19355</v>
      </c>
      <c r="J380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t="s">
        <v>803</v>
      </c>
      <c r="E381" t="s">
        <v>4869</v>
      </c>
      <c r="I381" t="s">
        <v>19358</v>
      </c>
      <c r="J381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t="s">
        <v>803</v>
      </c>
      <c r="E382" t="s">
        <v>4869</v>
      </c>
      <c r="I382" t="s">
        <v>19361</v>
      </c>
      <c r="J38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t="s">
        <v>4</v>
      </c>
      <c r="E383" t="s">
        <v>260</v>
      </c>
      <c r="I383" t="s">
        <v>19748</v>
      </c>
      <c r="J383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t="s">
        <v>803</v>
      </c>
      <c r="E384" t="s">
        <v>4869</v>
      </c>
      <c r="I384" t="s">
        <v>19751</v>
      </c>
      <c r="J384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t="s">
        <v>803</v>
      </c>
      <c r="E385" t="s">
        <v>4869</v>
      </c>
      <c r="I385" t="s">
        <v>19909</v>
      </c>
      <c r="J38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t="s">
        <v>803</v>
      </c>
      <c r="E386" t="s">
        <v>4869</v>
      </c>
      <c r="I386" t="s">
        <v>19912</v>
      </c>
      <c r="J38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t="s">
        <v>4</v>
      </c>
      <c r="E387" t="s">
        <v>260</v>
      </c>
      <c r="I387" t="s">
        <v>20390</v>
      </c>
      <c r="J38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t="s">
        <v>3371</v>
      </c>
      <c r="E388" t="s">
        <v>646</v>
      </c>
      <c r="I388" t="s">
        <v>20393</v>
      </c>
      <c r="J38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t="s">
        <v>5701</v>
      </c>
      <c r="E389" t="s">
        <v>646</v>
      </c>
      <c r="I389" t="s">
        <v>20396</v>
      </c>
      <c r="J389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t="s">
        <v>5701</v>
      </c>
      <c r="E390" t="s">
        <v>646</v>
      </c>
      <c r="I390" t="s">
        <v>20399</v>
      </c>
      <c r="J390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t="s">
        <v>4</v>
      </c>
      <c r="E391" t="s">
        <v>260</v>
      </c>
      <c r="I391" t="s">
        <v>20402</v>
      </c>
      <c r="J391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t="s">
        <v>5701</v>
      </c>
      <c r="E392" t="s">
        <v>646</v>
      </c>
      <c r="I392" t="s">
        <v>20405</v>
      </c>
      <c r="J39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t="s">
        <v>5701</v>
      </c>
      <c r="E393" t="s">
        <v>646</v>
      </c>
      <c r="I393" t="s">
        <v>20408</v>
      </c>
      <c r="J393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t="s">
        <v>5701</v>
      </c>
      <c r="E394" t="s">
        <v>646</v>
      </c>
      <c r="I394" t="s">
        <v>20411</v>
      </c>
      <c r="J394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t="s">
        <v>5701</v>
      </c>
      <c r="E395" t="s">
        <v>646</v>
      </c>
      <c r="I395" t="s">
        <v>20414</v>
      </c>
      <c r="J39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t="s">
        <v>5701</v>
      </c>
      <c r="E396" t="s">
        <v>646</v>
      </c>
      <c r="I396" t="s">
        <v>20417</v>
      </c>
      <c r="J39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t="s">
        <v>803</v>
      </c>
      <c r="E397" t="s">
        <v>4869</v>
      </c>
      <c r="I397" t="s">
        <v>20420</v>
      </c>
      <c r="J39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t="s">
        <v>5701</v>
      </c>
      <c r="E398" t="s">
        <v>646</v>
      </c>
      <c r="I398" t="s">
        <v>20423</v>
      </c>
      <c r="J39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t="s">
        <v>5701</v>
      </c>
      <c r="E399" t="s">
        <v>646</v>
      </c>
      <c r="I399" t="s">
        <v>20426</v>
      </c>
      <c r="J399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t="s">
        <v>5701</v>
      </c>
      <c r="E400" t="s">
        <v>646</v>
      </c>
      <c r="I400" t="s">
        <v>20429</v>
      </c>
      <c r="J400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t="s">
        <v>5701</v>
      </c>
      <c r="E401" t="s">
        <v>646</v>
      </c>
      <c r="I401" t="s">
        <v>20432</v>
      </c>
      <c r="J401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t="s">
        <v>5701</v>
      </c>
      <c r="E402" t="s">
        <v>646</v>
      </c>
      <c r="I402" t="s">
        <v>20435</v>
      </c>
      <c r="J40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t="s">
        <v>5701</v>
      </c>
      <c r="E403" t="s">
        <v>646</v>
      </c>
      <c r="I403" t="s">
        <v>20438</v>
      </c>
      <c r="J403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t="s">
        <v>5701</v>
      </c>
      <c r="E404" t="s">
        <v>646</v>
      </c>
      <c r="I404" t="s">
        <v>20441</v>
      </c>
      <c r="J404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t="s">
        <v>5701</v>
      </c>
      <c r="E405" t="s">
        <v>646</v>
      </c>
      <c r="I405" t="s">
        <v>20444</v>
      </c>
      <c r="J40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t="s">
        <v>5701</v>
      </c>
      <c r="E406" t="s">
        <v>646</v>
      </c>
      <c r="I406" t="s">
        <v>20447</v>
      </c>
      <c r="J40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t="s">
        <v>5701</v>
      </c>
      <c r="E407" t="s">
        <v>646</v>
      </c>
      <c r="I407" t="s">
        <v>20450</v>
      </c>
      <c r="J40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t="s">
        <v>803</v>
      </c>
      <c r="E408" t="s">
        <v>4869</v>
      </c>
      <c r="I408" t="s">
        <v>20987</v>
      </c>
      <c r="J40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t="s">
        <v>4</v>
      </c>
      <c r="E409" t="s">
        <v>260</v>
      </c>
      <c r="I409" t="s">
        <v>20990</v>
      </c>
      <c r="J409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t="s">
        <v>4</v>
      </c>
      <c r="E410" t="s">
        <v>260</v>
      </c>
      <c r="I410" t="s">
        <v>20993</v>
      </c>
      <c r="J410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t="s">
        <v>5701</v>
      </c>
      <c r="E411" t="s">
        <v>646</v>
      </c>
      <c r="I411" t="s">
        <v>20996</v>
      </c>
      <c r="J411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t="s">
        <v>5701</v>
      </c>
      <c r="E412" t="s">
        <v>646</v>
      </c>
      <c r="I412" t="s">
        <v>20999</v>
      </c>
      <c r="J41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t="s">
        <v>4</v>
      </c>
      <c r="E413" t="s">
        <v>260</v>
      </c>
      <c r="I413" t="s">
        <v>21002</v>
      </c>
      <c r="J413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t="s">
        <v>4</v>
      </c>
      <c r="E414" t="s">
        <v>260</v>
      </c>
      <c r="I414" t="s">
        <v>21005</v>
      </c>
      <c r="J414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t="s">
        <v>803</v>
      </c>
      <c r="E415" t="s">
        <v>4869</v>
      </c>
      <c r="I415" t="s">
        <v>21008</v>
      </c>
      <c r="J4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t="s">
        <v>5701</v>
      </c>
      <c r="E416" t="s">
        <v>646</v>
      </c>
      <c r="I416" t="s">
        <v>21011</v>
      </c>
      <c r="J4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t="s">
        <v>5701</v>
      </c>
      <c r="E417" t="s">
        <v>646</v>
      </c>
      <c r="I417" t="s">
        <v>21014</v>
      </c>
      <c r="J4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t="s">
        <v>5701</v>
      </c>
      <c r="E418" t="s">
        <v>646</v>
      </c>
      <c r="I418" t="s">
        <v>21017</v>
      </c>
      <c r="J4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t="s">
        <v>4</v>
      </c>
      <c r="E419" t="s">
        <v>260</v>
      </c>
      <c r="I419" t="s">
        <v>21020</v>
      </c>
      <c r="J419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t="s">
        <v>5701</v>
      </c>
      <c r="E420" t="s">
        <v>646</v>
      </c>
      <c r="I420" t="s">
        <v>21023</v>
      </c>
      <c r="J420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t="s">
        <v>5701</v>
      </c>
      <c r="E421" t="s">
        <v>646</v>
      </c>
      <c r="I421" t="s">
        <v>21026</v>
      </c>
      <c r="J421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t="s">
        <v>5701</v>
      </c>
      <c r="E422" t="s">
        <v>646</v>
      </c>
      <c r="I422" t="s">
        <v>21029</v>
      </c>
      <c r="J4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t="s">
        <v>5701</v>
      </c>
      <c r="E423" t="s">
        <v>646</v>
      </c>
      <c r="I423" t="s">
        <v>21032</v>
      </c>
      <c r="J423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t="s">
        <v>5701</v>
      </c>
      <c r="E424" t="s">
        <v>646</v>
      </c>
      <c r="I424" t="s">
        <v>21035</v>
      </c>
      <c r="J424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t="s">
        <v>803</v>
      </c>
      <c r="E425" t="s">
        <v>4869</v>
      </c>
      <c r="I425" t="s">
        <v>21038</v>
      </c>
      <c r="J4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t="s">
        <v>5701</v>
      </c>
      <c r="E426" t="s">
        <v>646</v>
      </c>
      <c r="I426" t="s">
        <v>21041</v>
      </c>
      <c r="J42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t="s">
        <v>803</v>
      </c>
      <c r="E427" t="s">
        <v>4869</v>
      </c>
      <c r="I427" t="s">
        <v>21044</v>
      </c>
      <c r="J42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t="s">
        <v>5701</v>
      </c>
      <c r="E428" t="s">
        <v>646</v>
      </c>
      <c r="I428" t="s">
        <v>21047</v>
      </c>
      <c r="J4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t="s">
        <v>4</v>
      </c>
      <c r="E429" t="s">
        <v>646</v>
      </c>
      <c r="I429" t="s">
        <v>21050</v>
      </c>
      <c r="J429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t="s">
        <v>5701</v>
      </c>
      <c r="E430" t="s">
        <v>646</v>
      </c>
      <c r="I430" t="s">
        <v>21053</v>
      </c>
      <c r="J430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t="s">
        <v>5701</v>
      </c>
      <c r="E431" t="s">
        <v>646</v>
      </c>
      <c r="I431" t="s">
        <v>21056</v>
      </c>
      <c r="J431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t="s">
        <v>5701</v>
      </c>
      <c r="E432" t="s">
        <v>646</v>
      </c>
      <c r="I432" t="s">
        <v>21059</v>
      </c>
      <c r="J43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t="s">
        <v>4</v>
      </c>
      <c r="E433" t="s">
        <v>646</v>
      </c>
      <c r="I433" t="s">
        <v>21062</v>
      </c>
      <c r="J433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t="s">
        <v>5701</v>
      </c>
      <c r="E434" t="s">
        <v>646</v>
      </c>
      <c r="I434" t="s">
        <v>21425</v>
      </c>
      <c r="J434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t="s">
        <v>5701</v>
      </c>
      <c r="E435" t="s">
        <v>646</v>
      </c>
      <c r="I435" t="s">
        <v>21428</v>
      </c>
      <c r="J43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t="s">
        <v>5701</v>
      </c>
      <c r="E436" t="s">
        <v>646</v>
      </c>
      <c r="I436" t="s">
        <v>21431</v>
      </c>
      <c r="J43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t="s">
        <v>5701</v>
      </c>
      <c r="E437" t="s">
        <v>646</v>
      </c>
      <c r="I437" t="s">
        <v>21434</v>
      </c>
      <c r="J43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t="s">
        <v>5701</v>
      </c>
      <c r="E438" t="s">
        <v>646</v>
      </c>
      <c r="I438" t="s">
        <v>21437</v>
      </c>
      <c r="J43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t="s">
        <v>5701</v>
      </c>
      <c r="E439" t="s">
        <v>646</v>
      </c>
      <c r="I439" t="s">
        <v>21440</v>
      </c>
      <c r="J439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t="s">
        <v>5701</v>
      </c>
      <c r="E440" t="s">
        <v>646</v>
      </c>
      <c r="I440" t="s">
        <v>21443</v>
      </c>
      <c r="J440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t="s">
        <v>5701</v>
      </c>
      <c r="E441" t="s">
        <v>646</v>
      </c>
      <c r="I441" t="s">
        <v>21446</v>
      </c>
      <c r="J441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t="s">
        <v>803</v>
      </c>
      <c r="E442" t="s">
        <v>4869</v>
      </c>
      <c r="I442" t="s">
        <v>21449</v>
      </c>
      <c r="J44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t="s">
        <v>5701</v>
      </c>
      <c r="E443" t="s">
        <v>646</v>
      </c>
      <c r="I443" t="s">
        <v>21452</v>
      </c>
      <c r="J443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t="s">
        <v>5701</v>
      </c>
      <c r="E444" t="s">
        <v>646</v>
      </c>
      <c r="I444" t="s">
        <v>21455</v>
      </c>
      <c r="J444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t="s">
        <v>5701</v>
      </c>
      <c r="E445" t="s">
        <v>646</v>
      </c>
      <c r="I445" t="s">
        <v>21458</v>
      </c>
      <c r="J44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t="s">
        <v>803</v>
      </c>
      <c r="E446" t="s">
        <v>4869</v>
      </c>
      <c r="I446" t="s">
        <v>21461</v>
      </c>
      <c r="J44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t="s">
        <v>5701</v>
      </c>
      <c r="E447" t="s">
        <v>646</v>
      </c>
      <c r="I447" t="s">
        <v>21464</v>
      </c>
      <c r="J44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t="s">
        <v>5701</v>
      </c>
      <c r="E448" t="s">
        <v>646</v>
      </c>
      <c r="I448" t="s">
        <v>21467</v>
      </c>
      <c r="J44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t="s">
        <v>4</v>
      </c>
      <c r="E449" t="s">
        <v>260</v>
      </c>
      <c r="I449" t="s">
        <v>21470</v>
      </c>
      <c r="J449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t="s">
        <v>18701</v>
      </c>
      <c r="E450" t="s">
        <v>19788</v>
      </c>
      <c r="I450" t="s">
        <v>21473</v>
      </c>
      <c r="J450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t="s">
        <v>18701</v>
      </c>
      <c r="E451" t="s">
        <v>19788</v>
      </c>
      <c r="I451" t="s">
        <v>21476</v>
      </c>
      <c r="J451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t="s">
        <v>18701</v>
      </c>
      <c r="E452" t="s">
        <v>19788</v>
      </c>
      <c r="I452" t="s">
        <v>21479</v>
      </c>
      <c r="J45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t="s">
        <v>18701</v>
      </c>
      <c r="E453" t="s">
        <v>19788</v>
      </c>
      <c r="I453" t="s">
        <v>21482</v>
      </c>
      <c r="J453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t="s">
        <v>18701</v>
      </c>
      <c r="E454" t="s">
        <v>19788</v>
      </c>
      <c r="I454" t="s">
        <v>21485</v>
      </c>
      <c r="J454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t="s">
        <v>18701</v>
      </c>
      <c r="E455" t="s">
        <v>19788</v>
      </c>
      <c r="I455" t="s">
        <v>21488</v>
      </c>
      <c r="J45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t="s">
        <v>18701</v>
      </c>
      <c r="E456" t="s">
        <v>19788</v>
      </c>
      <c r="I456" t="s">
        <v>21491</v>
      </c>
      <c r="J45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t="s">
        <v>18701</v>
      </c>
      <c r="E457" t="s">
        <v>19788</v>
      </c>
      <c r="I457" t="s">
        <v>21494</v>
      </c>
      <c r="J45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t="s">
        <v>18701</v>
      </c>
      <c r="E458" t="s">
        <v>19788</v>
      </c>
      <c r="I458" t="s">
        <v>21497</v>
      </c>
      <c r="J45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t="s">
        <v>18701</v>
      </c>
      <c r="E459" t="s">
        <v>19788</v>
      </c>
      <c r="I459" t="s">
        <v>21500</v>
      </c>
      <c r="J459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t="s">
        <v>18701</v>
      </c>
      <c r="E460" t="s">
        <v>21606</v>
      </c>
      <c r="I460" t="s">
        <v>21503</v>
      </c>
      <c r="J460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t="s">
        <v>18701</v>
      </c>
      <c r="E461" t="s">
        <v>646</v>
      </c>
      <c r="I461" t="s">
        <v>21506</v>
      </c>
      <c r="J461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t="s">
        <v>803</v>
      </c>
      <c r="E462" t="s">
        <v>4869</v>
      </c>
      <c r="I462" t="s">
        <v>21509</v>
      </c>
      <c r="J46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t="s">
        <v>4</v>
      </c>
      <c r="E463" t="s">
        <v>646</v>
      </c>
      <c r="I463" t="s">
        <v>21926</v>
      </c>
      <c r="J463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t="s">
        <v>4</v>
      </c>
      <c r="E464" t="s">
        <v>260</v>
      </c>
      <c r="I464" t="s">
        <v>21929</v>
      </c>
      <c r="J464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t="s">
        <v>803</v>
      </c>
      <c r="E465" t="s">
        <v>4869</v>
      </c>
      <c r="I465" t="s">
        <v>21932</v>
      </c>
      <c r="J46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t="s">
        <v>803</v>
      </c>
      <c r="E466" t="s">
        <v>4869</v>
      </c>
      <c r="I466" t="s">
        <v>21935</v>
      </c>
      <c r="J46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t="s">
        <v>803</v>
      </c>
      <c r="E467" t="s">
        <v>4869</v>
      </c>
      <c r="I467" t="s">
        <v>21938</v>
      </c>
      <c r="J46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t="s">
        <v>803</v>
      </c>
      <c r="E468" t="s">
        <v>4869</v>
      </c>
      <c r="I468" t="s">
        <v>22499</v>
      </c>
      <c r="J46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t="s">
        <v>5701</v>
      </c>
      <c r="E469" t="s">
        <v>646</v>
      </c>
      <c r="I469" t="s">
        <v>22502</v>
      </c>
      <c r="J469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t="s">
        <v>4</v>
      </c>
      <c r="E470" t="s">
        <v>260</v>
      </c>
      <c r="I470" t="s">
        <v>22505</v>
      </c>
      <c r="J470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t="s">
        <v>4</v>
      </c>
      <c r="E471" t="s">
        <v>260</v>
      </c>
      <c r="I471" t="s">
        <v>22508</v>
      </c>
      <c r="J471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t="s">
        <v>4</v>
      </c>
      <c r="E472" t="s">
        <v>260</v>
      </c>
      <c r="I472" t="s">
        <v>22511</v>
      </c>
      <c r="J47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t="s">
        <v>5701</v>
      </c>
      <c r="E473" t="s">
        <v>646</v>
      </c>
      <c r="I473" t="s">
        <v>22514</v>
      </c>
      <c r="J473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t="s">
        <v>4</v>
      </c>
      <c r="E474" t="s">
        <v>260</v>
      </c>
      <c r="I474" t="s">
        <v>22517</v>
      </c>
      <c r="J474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t="s">
        <v>18701</v>
      </c>
      <c r="E475" t="s">
        <v>260</v>
      </c>
      <c r="I475" t="s">
        <v>22520</v>
      </c>
      <c r="J47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t="s">
        <v>18701</v>
      </c>
      <c r="E476" t="s">
        <v>260</v>
      </c>
      <c r="I476" t="s">
        <v>22523</v>
      </c>
      <c r="J47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t="s">
        <v>18701</v>
      </c>
      <c r="E477" t="s">
        <v>260</v>
      </c>
      <c r="I477" t="s">
        <v>22526</v>
      </c>
      <c r="J47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t="s">
        <v>18701</v>
      </c>
      <c r="E478" t="s">
        <v>260</v>
      </c>
      <c r="I478" t="s">
        <v>22529</v>
      </c>
      <c r="J47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t="s">
        <v>18701</v>
      </c>
      <c r="E479" t="s">
        <v>260</v>
      </c>
      <c r="I479" t="s">
        <v>22532</v>
      </c>
      <c r="J479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t="s">
        <v>4</v>
      </c>
      <c r="E480" t="s">
        <v>646</v>
      </c>
      <c r="I480" t="s">
        <v>22535</v>
      </c>
      <c r="J480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t="s">
        <v>4</v>
      </c>
      <c r="E481" t="s">
        <v>260</v>
      </c>
      <c r="I481" t="s">
        <v>22938</v>
      </c>
      <c r="J481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t="s">
        <v>4</v>
      </c>
      <c r="E482" t="s">
        <v>646</v>
      </c>
      <c r="I482" t="s">
        <v>22941</v>
      </c>
      <c r="J48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t="s">
        <v>4</v>
      </c>
      <c r="E483" t="s">
        <v>646</v>
      </c>
      <c r="I483" t="s">
        <v>22944</v>
      </c>
      <c r="J483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t="s">
        <v>4</v>
      </c>
      <c r="E484" t="s">
        <v>646</v>
      </c>
      <c r="I484" t="s">
        <v>22947</v>
      </c>
      <c r="J484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t="s">
        <v>4</v>
      </c>
      <c r="E485" t="s">
        <v>646</v>
      </c>
      <c r="I485" t="s">
        <v>22950</v>
      </c>
      <c r="J48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t="s">
        <v>803</v>
      </c>
      <c r="E486" t="s">
        <v>4869</v>
      </c>
      <c r="I486" t="s">
        <v>22953</v>
      </c>
      <c r="J48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t="s">
        <v>803</v>
      </c>
      <c r="E487" t="s">
        <v>4869</v>
      </c>
      <c r="I487" t="s">
        <v>23620</v>
      </c>
      <c r="J48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t="s">
        <v>4</v>
      </c>
      <c r="E488" t="s">
        <v>646</v>
      </c>
      <c r="I488" t="s">
        <v>23623</v>
      </c>
      <c r="J48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t="s">
        <v>4</v>
      </c>
      <c r="E489" t="s">
        <v>260</v>
      </c>
      <c r="I489" t="s">
        <v>23626</v>
      </c>
      <c r="J489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t="s">
        <v>4</v>
      </c>
      <c r="E490" t="s">
        <v>646</v>
      </c>
      <c r="I490" t="s">
        <v>23629</v>
      </c>
      <c r="J490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t="s">
        <v>4</v>
      </c>
      <c r="E491" t="s">
        <v>646</v>
      </c>
      <c r="I491" t="s">
        <v>23632</v>
      </c>
      <c r="J491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t="s">
        <v>4</v>
      </c>
      <c r="E492" t="s">
        <v>646</v>
      </c>
      <c r="I492" t="s">
        <v>23635</v>
      </c>
      <c r="J49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t="s">
        <v>5701</v>
      </c>
      <c r="E493" t="s">
        <v>646</v>
      </c>
      <c r="I493" t="s">
        <v>23638</v>
      </c>
      <c r="J493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t="s">
        <v>5701</v>
      </c>
      <c r="E494" t="s">
        <v>646</v>
      </c>
      <c r="I494" t="s">
        <v>23641</v>
      </c>
      <c r="J494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t="s">
        <v>5701</v>
      </c>
      <c r="E495" t="s">
        <v>646</v>
      </c>
      <c r="I495" t="s">
        <v>23644</v>
      </c>
      <c r="J49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t="s">
        <v>803</v>
      </c>
      <c r="E496" t="s">
        <v>4869</v>
      </c>
      <c r="I496" t="s">
        <v>23647</v>
      </c>
      <c r="J49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t="s">
        <v>803</v>
      </c>
      <c r="E497" t="s">
        <v>4869</v>
      </c>
      <c r="I497" t="s">
        <v>23650</v>
      </c>
      <c r="J49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t="s">
        <v>5701</v>
      </c>
      <c r="E498" t="s">
        <v>646</v>
      </c>
      <c r="I498" t="s">
        <v>23952</v>
      </c>
      <c r="J49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t="s">
        <v>5701</v>
      </c>
      <c r="E499" t="s">
        <v>260</v>
      </c>
      <c r="I499" t="s">
        <v>23955</v>
      </c>
      <c r="J499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t="s">
        <v>803</v>
      </c>
      <c r="E500" t="s">
        <v>4869</v>
      </c>
      <c r="I500" t="s">
        <v>23958</v>
      </c>
      <c r="J500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t="s">
        <v>4</v>
      </c>
      <c r="E501" t="s">
        <v>260</v>
      </c>
      <c r="I501" t="s">
        <v>23961</v>
      </c>
      <c r="J501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t="s">
        <v>4</v>
      </c>
      <c r="E502" t="s">
        <v>260</v>
      </c>
      <c r="I502" t="s">
        <v>23964</v>
      </c>
      <c r="J50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t="s">
        <v>4</v>
      </c>
      <c r="E503" t="s">
        <v>646</v>
      </c>
      <c r="I503" t="s">
        <v>24189</v>
      </c>
      <c r="J503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t="s">
        <v>4</v>
      </c>
      <c r="E504" t="s">
        <v>646</v>
      </c>
      <c r="I504" t="s">
        <v>24192</v>
      </c>
      <c r="J504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t="s">
        <v>803</v>
      </c>
      <c r="E505" t="s">
        <v>4869</v>
      </c>
      <c r="I505" t="s">
        <v>24195</v>
      </c>
      <c r="J50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t="s">
        <v>4</v>
      </c>
      <c r="E506" t="s">
        <v>260</v>
      </c>
      <c r="I506" t="s">
        <v>24198</v>
      </c>
      <c r="J50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t="s">
        <v>4</v>
      </c>
      <c r="E507" t="s">
        <v>24316</v>
      </c>
      <c r="I507" t="s">
        <v>24201</v>
      </c>
      <c r="J50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t="s">
        <v>803</v>
      </c>
      <c r="E508" t="s">
        <v>4869</v>
      </c>
      <c r="I508" t="s">
        <v>24914</v>
      </c>
      <c r="J50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t="s">
        <v>803</v>
      </c>
      <c r="E509" t="s">
        <v>4869</v>
      </c>
      <c r="I509" t="s">
        <v>24917</v>
      </c>
      <c r="J509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t="s">
        <v>4</v>
      </c>
      <c r="E510" t="s">
        <v>646</v>
      </c>
      <c r="I510" t="s">
        <v>24827</v>
      </c>
      <c r="J510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t="s">
        <v>4</v>
      </c>
      <c r="E511" t="s">
        <v>646</v>
      </c>
      <c r="I511" t="s">
        <v>24830</v>
      </c>
      <c r="J511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t="s">
        <v>803</v>
      </c>
      <c r="E512" t="s">
        <v>4869</v>
      </c>
      <c r="I512" t="s">
        <v>24833</v>
      </c>
      <c r="J51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t="s">
        <v>5701</v>
      </c>
      <c r="E513" t="s">
        <v>646</v>
      </c>
      <c r="I513" t="s">
        <v>24836</v>
      </c>
      <c r="J513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t="s">
        <v>5701</v>
      </c>
      <c r="E514" t="s">
        <v>646</v>
      </c>
      <c r="I514" t="s">
        <v>24839</v>
      </c>
      <c r="J514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t="s">
        <v>803</v>
      </c>
      <c r="E515" t="s">
        <v>4869</v>
      </c>
      <c r="I515" t="s">
        <v>24842</v>
      </c>
      <c r="J5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t="s">
        <v>803</v>
      </c>
      <c r="E516" t="s">
        <v>4869</v>
      </c>
      <c r="I516" t="s">
        <v>24845</v>
      </c>
      <c r="J5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t="s">
        <v>3371</v>
      </c>
      <c r="E517" t="s">
        <v>646</v>
      </c>
      <c r="I517" t="s">
        <v>25417</v>
      </c>
      <c r="J5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t="s">
        <v>3371</v>
      </c>
      <c r="E518" t="s">
        <v>646</v>
      </c>
      <c r="I518" t="s">
        <v>25420</v>
      </c>
      <c r="J5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t="s">
        <v>3371</v>
      </c>
      <c r="E519" t="s">
        <v>646</v>
      </c>
      <c r="I519" t="s">
        <v>25423</v>
      </c>
      <c r="J519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t="s">
        <v>4</v>
      </c>
      <c r="E520" t="s">
        <v>260</v>
      </c>
      <c r="I520" t="s">
        <v>25426</v>
      </c>
      <c r="J520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t="s">
        <v>3371</v>
      </c>
      <c r="E521" t="s">
        <v>646</v>
      </c>
      <c r="I521" t="s">
        <v>25429</v>
      </c>
      <c r="J521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t="s">
        <v>3371</v>
      </c>
      <c r="E522" t="s">
        <v>646</v>
      </c>
      <c r="I522" t="s">
        <v>25432</v>
      </c>
      <c r="J5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t="s">
        <v>803</v>
      </c>
      <c r="E523" t="s">
        <v>4869</v>
      </c>
      <c r="I523" t="s">
        <v>25435</v>
      </c>
      <c r="J523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t="s">
        <v>803</v>
      </c>
      <c r="E524" t="s">
        <v>4869</v>
      </c>
      <c r="I524" t="s">
        <v>25438</v>
      </c>
      <c r="J524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t="s">
        <v>4</v>
      </c>
      <c r="E525" t="s">
        <v>260</v>
      </c>
      <c r="I525" t="s">
        <v>25441</v>
      </c>
      <c r="J5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t="s">
        <v>803</v>
      </c>
      <c r="E526" t="s">
        <v>4869</v>
      </c>
      <c r="I526" t="s">
        <v>25444</v>
      </c>
      <c r="J52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t="s">
        <v>4</v>
      </c>
      <c r="E527" t="s">
        <v>260</v>
      </c>
      <c r="I527" t="s">
        <v>25487</v>
      </c>
      <c r="J52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t="s">
        <v>5701</v>
      </c>
      <c r="E528" t="s">
        <v>260</v>
      </c>
      <c r="I528" t="s">
        <v>25490</v>
      </c>
      <c r="J5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t="s">
        <v>5701</v>
      </c>
      <c r="E529" t="s">
        <v>260</v>
      </c>
      <c r="I529" t="s">
        <v>25493</v>
      </c>
      <c r="J529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t="s">
        <v>4</v>
      </c>
      <c r="E530" t="s">
        <v>646</v>
      </c>
      <c r="I530" t="s">
        <v>25496</v>
      </c>
      <c r="J530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t="s">
        <v>4</v>
      </c>
      <c r="E531" t="s">
        <v>260</v>
      </c>
      <c r="I531" t="s">
        <v>25447</v>
      </c>
      <c r="J531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t="s">
        <v>3371</v>
      </c>
      <c r="E532" t="s">
        <v>646</v>
      </c>
      <c r="I532" t="s">
        <v>25450</v>
      </c>
      <c r="J53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t="s">
        <v>803</v>
      </c>
      <c r="E533" t="s">
        <v>4869</v>
      </c>
      <c r="I533" t="s">
        <v>25453</v>
      </c>
      <c r="J533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t="s">
        <v>4</v>
      </c>
      <c r="E534" t="s">
        <v>260</v>
      </c>
      <c r="I534" t="s">
        <v>25456</v>
      </c>
      <c r="J534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t="s">
        <v>803</v>
      </c>
      <c r="E535" t="s">
        <v>4869</v>
      </c>
      <c r="I535" t="s">
        <v>25592</v>
      </c>
      <c r="J53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t="s">
        <v>803</v>
      </c>
      <c r="E536" t="s">
        <v>4869</v>
      </c>
      <c r="I536" t="s">
        <v>25595</v>
      </c>
      <c r="J53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t="s">
        <v>4</v>
      </c>
      <c r="E537" t="s">
        <v>260</v>
      </c>
      <c r="I537" t="s">
        <v>25929</v>
      </c>
      <c r="J537" t="s">
        <v>4886</v>
      </c>
      <c r="K537" t="s">
        <v>25930</v>
      </c>
      <c r="L537" t="s">
        <v>25931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t="s">
        <v>4</v>
      </c>
      <c r="E538" t="s">
        <v>646</v>
      </c>
      <c r="I538" t="s">
        <v>25932</v>
      </c>
      <c r="J538" t="s">
        <v>4886</v>
      </c>
      <c r="K538" t="s">
        <v>25933</v>
      </c>
      <c r="L538" t="s">
        <v>25934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t="s">
        <v>4</v>
      </c>
      <c r="E539" t="s">
        <v>260</v>
      </c>
      <c r="I539" t="s">
        <v>25935</v>
      </c>
      <c r="J539" t="s">
        <v>4886</v>
      </c>
      <c r="K539" t="s">
        <v>25936</v>
      </c>
      <c r="L539" t="s">
        <v>25937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t="s">
        <v>5701</v>
      </c>
      <c r="E540" t="s">
        <v>260</v>
      </c>
      <c r="I540" t="s">
        <v>25938</v>
      </c>
      <c r="J540" t="s">
        <v>4886</v>
      </c>
      <c r="K540" t="s">
        <v>25939</v>
      </c>
      <c r="L540" t="s">
        <v>25940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t="s">
        <v>5701</v>
      </c>
      <c r="E541" t="s">
        <v>260</v>
      </c>
      <c r="I541" t="s">
        <v>25941</v>
      </c>
      <c r="J541" t="s">
        <v>4886</v>
      </c>
      <c r="K541" t="s">
        <v>25942</v>
      </c>
      <c r="L541" t="s">
        <v>25943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t="s">
        <v>5701</v>
      </c>
      <c r="E542" t="s">
        <v>260</v>
      </c>
      <c r="I542" t="s">
        <v>25944</v>
      </c>
      <c r="J542" t="s">
        <v>4886</v>
      </c>
      <c r="K542" t="s">
        <v>25945</v>
      </c>
      <c r="L542" t="s">
        <v>25946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t="s">
        <v>5701</v>
      </c>
      <c r="E543" t="s">
        <v>260</v>
      </c>
      <c r="I543" t="s">
        <v>25947</v>
      </c>
      <c r="J543" t="s">
        <v>4886</v>
      </c>
      <c r="K543" t="s">
        <v>25948</v>
      </c>
      <c r="L543" t="s">
        <v>25949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t="s">
        <v>5701</v>
      </c>
      <c r="E544" t="s">
        <v>260</v>
      </c>
      <c r="I544" t="s">
        <v>25950</v>
      </c>
      <c r="J544" t="s">
        <v>4886</v>
      </c>
      <c r="K544" t="s">
        <v>25951</v>
      </c>
      <c r="L544" t="s">
        <v>25952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t="s">
        <v>5701</v>
      </c>
      <c r="E545" t="s">
        <v>260</v>
      </c>
      <c r="I545" t="s">
        <v>25953</v>
      </c>
      <c r="J545" t="s">
        <v>4886</v>
      </c>
      <c r="K545" t="s">
        <v>25954</v>
      </c>
      <c r="L545" t="s">
        <v>25955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t="s">
        <v>5701</v>
      </c>
      <c r="E546" t="s">
        <v>260</v>
      </c>
      <c r="I546" t="s">
        <v>25956</v>
      </c>
      <c r="J546" t="s">
        <v>4886</v>
      </c>
      <c r="K546" t="s">
        <v>25957</v>
      </c>
      <c r="L546" t="s">
        <v>25958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t="s">
        <v>4</v>
      </c>
      <c r="E547" t="s">
        <v>646</v>
      </c>
      <c r="I547" t="s">
        <v>25959</v>
      </c>
      <c r="J547" t="s">
        <v>4886</v>
      </c>
      <c r="K547" t="s">
        <v>25960</v>
      </c>
      <c r="L547" t="s">
        <v>25961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t="s">
        <v>4</v>
      </c>
      <c r="E548" t="s">
        <v>4869</v>
      </c>
      <c r="I548" t="s">
        <v>25962</v>
      </c>
      <c r="J548" t="s">
        <v>4886</v>
      </c>
      <c r="K548" t="s">
        <v>25963</v>
      </c>
      <c r="L548" t="s">
        <v>25964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t="s">
        <v>4</v>
      </c>
      <c r="E549" t="s">
        <v>646</v>
      </c>
      <c r="I549" t="s">
        <v>25965</v>
      </c>
      <c r="J549" t="s">
        <v>4886</v>
      </c>
      <c r="K549" t="s">
        <v>25966</v>
      </c>
      <c r="L549" t="s">
        <v>25967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t="s">
        <v>4</v>
      </c>
      <c r="E550" t="s">
        <v>646</v>
      </c>
      <c r="I550" t="s">
        <v>26551</v>
      </c>
      <c r="J550" t="s">
        <v>4886</v>
      </c>
      <c r="K550" t="s">
        <v>26552</v>
      </c>
      <c r="L550" t="s">
        <v>26553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t="s">
        <v>4</v>
      </c>
      <c r="E551" t="s">
        <v>646</v>
      </c>
      <c r="I551" t="s">
        <v>26554</v>
      </c>
      <c r="J551" t="s">
        <v>4886</v>
      </c>
      <c r="K551" t="s">
        <v>26555</v>
      </c>
      <c r="L551" t="s">
        <v>26556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t="s">
        <v>4</v>
      </c>
      <c r="E552" t="s">
        <v>260</v>
      </c>
      <c r="I552" t="s">
        <v>26557</v>
      </c>
      <c r="J552" t="s">
        <v>4886</v>
      </c>
      <c r="K552" t="s">
        <v>26558</v>
      </c>
      <c r="L552" t="s">
        <v>26559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t="s">
        <v>4</v>
      </c>
      <c r="E553" t="s">
        <v>646</v>
      </c>
      <c r="I553" t="s">
        <v>26560</v>
      </c>
      <c r="J553" t="s">
        <v>4886</v>
      </c>
      <c r="K553" t="s">
        <v>26561</v>
      </c>
      <c r="L553" t="s">
        <v>26562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t="s">
        <v>4</v>
      </c>
      <c r="E554" t="s">
        <v>26605</v>
      </c>
      <c r="I554" t="s">
        <v>26563</v>
      </c>
      <c r="J554" t="s">
        <v>4886</v>
      </c>
      <c r="K554" t="s">
        <v>26564</v>
      </c>
      <c r="L554" t="s">
        <v>26565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t="s">
        <v>5701</v>
      </c>
      <c r="E555" t="s">
        <v>260</v>
      </c>
      <c r="I555" t="s">
        <v>26566</v>
      </c>
      <c r="J555" t="s">
        <v>4886</v>
      </c>
      <c r="K555" t="s">
        <v>26567</v>
      </c>
      <c r="L555" t="s">
        <v>26568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t="s">
        <v>5701</v>
      </c>
      <c r="E556" t="s">
        <v>260</v>
      </c>
      <c r="I556" t="s">
        <v>26569</v>
      </c>
      <c r="J556" t="s">
        <v>4886</v>
      </c>
      <c r="K556" t="s">
        <v>26570</v>
      </c>
      <c r="L556" t="s">
        <v>26571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t="s">
        <v>4</v>
      </c>
      <c r="E557" t="s">
        <v>260</v>
      </c>
      <c r="I557" t="s">
        <v>27092</v>
      </c>
      <c r="J557" t="s">
        <v>4886</v>
      </c>
      <c r="K557" t="s">
        <v>27093</v>
      </c>
      <c r="L557" t="s">
        <v>27094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t="s">
        <v>4</v>
      </c>
      <c r="E558" t="s">
        <v>646</v>
      </c>
      <c r="I558" t="s">
        <v>27095</v>
      </c>
      <c r="J558" t="s">
        <v>4886</v>
      </c>
      <c r="K558" t="s">
        <v>27096</v>
      </c>
      <c r="L558" t="s">
        <v>27097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t="s">
        <v>4</v>
      </c>
      <c r="E559" t="s">
        <v>646</v>
      </c>
      <c r="I559" t="s">
        <v>27098</v>
      </c>
      <c r="J559" t="s">
        <v>4886</v>
      </c>
      <c r="K559" t="s">
        <v>27099</v>
      </c>
      <c r="L559" t="s">
        <v>27100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t="s">
        <v>5701</v>
      </c>
      <c r="E560" t="s">
        <v>646</v>
      </c>
      <c r="I560" t="s">
        <v>27101</v>
      </c>
      <c r="J560" t="s">
        <v>4886</v>
      </c>
      <c r="K560" t="s">
        <v>27102</v>
      </c>
      <c r="L560" t="s">
        <v>27103</v>
      </c>
      <c r="M560" s="2" t="str">
        <f>HYPERLINK(столярка[[#This Row],[RelativePath]])</f>
        <v>16 Столярка\GA3948333_11_20260708T121231Z.jpg</v>
      </c>
    </row>
  </sheetData>
  <conditionalFormatting sqref="D561:D571 E561:E574 D2:E560 G2:H560">
    <cfRule type="containsText" dxfId="863" priority="14" operator="containsText" text="Выезд с территории">
      <formula>NOT(ISERROR(SEARCH("Выезд с территории",D2)))</formula>
    </cfRule>
  </conditionalFormatting>
  <conditionalFormatting sqref="F2:F560">
    <cfRule type="notContainsText" dxfId="862" priority="13" operator="notContains" text="порожний">
      <formula>ISERROR(SEARCH("порожний",F2))</formula>
    </cfRule>
  </conditionalFormatting>
  <conditionalFormatting sqref="E2:E574">
    <cfRule type="containsText" dxfId="861" priority="11" operator="containsText" text="Газель базы">
      <formula>NOT(ISERROR(SEARCH("Газель базы",E2)))</formula>
    </cfRule>
    <cfRule type="containsText" dxfId="860" priority="12" operator="containsText" text="Погрузчик базы">
      <formula>NOT(ISERROR(SEARCH("Погрузчик базы",E2)))</formula>
    </cfRule>
  </conditionalFormatting>
  <conditionalFormatting sqref="E2:E574">
    <cfRule type="containsText" dxfId="859" priority="10" operator="containsText" text="Трактор базы">
      <formula>NOT(ISERROR(SEARCH("Трактор базы",E2)))</formula>
    </cfRule>
  </conditionalFormatting>
  <conditionalFormatting sqref="A2:C560">
    <cfRule type="expression" dxfId="858" priority="9">
      <formula>$A2="пн"</formula>
    </cfRule>
  </conditionalFormatting>
  <conditionalFormatting sqref="A2:C562">
    <cfRule type="expression" dxfId="857" priority="3">
      <formula>$A2="вс"</formula>
    </cfRule>
    <cfRule type="expression" dxfId="856" priority="4">
      <formula>$A2="сб"</formula>
    </cfRule>
    <cfRule type="expression" dxfId="855" priority="5">
      <formula>$A2="пт"</formula>
    </cfRule>
    <cfRule type="expression" dxfId="854" priority="6">
      <formula>$A2="чт"</formula>
    </cfRule>
    <cfRule type="expression" dxfId="853" priority="7">
      <formula>$A2="ср"</formula>
    </cfRule>
    <cfRule type="expression" dxfId="852" priority="8">
      <formula>$A2="вт"</formula>
    </cfRule>
  </conditionalFormatting>
  <conditionalFormatting sqref="D2:D571">
    <cfRule type="containsText" dxfId="8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1">
    <cfRule type="containsText" dxfId="8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09"/>
  <sheetViews>
    <sheetView zoomScale="90" zoomScaleNormal="90" workbookViewId="0">
      <pane ySplit="1" topLeftCell="A452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6.425781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t="s">
        <v>4</v>
      </c>
      <c r="E2" t="s">
        <v>8</v>
      </c>
      <c r="I2" t="s">
        <v>9078</v>
      </c>
      <c r="J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t="s">
        <v>775</v>
      </c>
      <c r="I3" t="s">
        <v>9081</v>
      </c>
      <c r="J3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t="s">
        <v>775</v>
      </c>
      <c r="I4" t="s">
        <v>9084</v>
      </c>
      <c r="J4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t="s">
        <v>4</v>
      </c>
      <c r="E5" t="s">
        <v>8</v>
      </c>
      <c r="I5" t="s">
        <v>9087</v>
      </c>
      <c r="J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t="s">
        <v>4</v>
      </c>
      <c r="E6" t="s">
        <v>4862</v>
      </c>
      <c r="I6" t="s">
        <v>9090</v>
      </c>
      <c r="J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t="s">
        <v>4</v>
      </c>
      <c r="E7" t="s">
        <v>9093</v>
      </c>
      <c r="F7" t="s">
        <v>60</v>
      </c>
      <c r="I7" t="s">
        <v>9455</v>
      </c>
      <c r="J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t="s">
        <v>163</v>
      </c>
      <c r="E8" t="s">
        <v>9093</v>
      </c>
      <c r="F8" t="s">
        <v>60</v>
      </c>
      <c r="I8" t="s">
        <v>9458</v>
      </c>
      <c r="J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t="s">
        <v>163</v>
      </c>
      <c r="E9" t="s">
        <v>9093</v>
      </c>
      <c r="F9" t="s">
        <v>60</v>
      </c>
      <c r="I9" t="s">
        <v>9461</v>
      </c>
      <c r="J9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t="s">
        <v>163</v>
      </c>
      <c r="E10" t="s">
        <v>9093</v>
      </c>
      <c r="F10" t="s">
        <v>60</v>
      </c>
      <c r="I10" t="s">
        <v>9464</v>
      </c>
      <c r="J10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t="s">
        <v>163</v>
      </c>
      <c r="E11" t="s">
        <v>9093</v>
      </c>
      <c r="F11" t="s">
        <v>60</v>
      </c>
      <c r="I11" t="s">
        <v>9467</v>
      </c>
      <c r="J11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t="s">
        <v>163</v>
      </c>
      <c r="E12" t="s">
        <v>9093</v>
      </c>
      <c r="F12" t="s">
        <v>60</v>
      </c>
      <c r="I12" t="s">
        <v>9470</v>
      </c>
      <c r="J1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t="s">
        <v>163</v>
      </c>
      <c r="E13" t="s">
        <v>9093</v>
      </c>
      <c r="F13" t="s">
        <v>60</v>
      </c>
      <c r="I13" t="s">
        <v>9473</v>
      </c>
      <c r="J13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t="s">
        <v>163</v>
      </c>
      <c r="E14" t="s">
        <v>9093</v>
      </c>
      <c r="F14" t="s">
        <v>60</v>
      </c>
      <c r="I14" t="s">
        <v>9476</v>
      </c>
      <c r="J14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t="s">
        <v>163</v>
      </c>
      <c r="E15" t="s">
        <v>9093</v>
      </c>
      <c r="F15" t="s">
        <v>60</v>
      </c>
      <c r="I15" t="s">
        <v>9479</v>
      </c>
      <c r="J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t="s">
        <v>163</v>
      </c>
      <c r="E16" t="s">
        <v>9093</v>
      </c>
      <c r="F16" t="s">
        <v>60</v>
      </c>
      <c r="I16" t="s">
        <v>9482</v>
      </c>
      <c r="J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t="s">
        <v>163</v>
      </c>
      <c r="E17" t="s">
        <v>9093</v>
      </c>
      <c r="F17" t="s">
        <v>60</v>
      </c>
      <c r="I17" t="s">
        <v>9485</v>
      </c>
      <c r="J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t="s">
        <v>163</v>
      </c>
      <c r="E18" t="s">
        <v>9093</v>
      </c>
      <c r="F18" t="s">
        <v>60</v>
      </c>
      <c r="I18" t="s">
        <v>9488</v>
      </c>
      <c r="J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t="s">
        <v>163</v>
      </c>
      <c r="E19" t="s">
        <v>9093</v>
      </c>
      <c r="F19" t="s">
        <v>60</v>
      </c>
      <c r="I19" t="s">
        <v>9491</v>
      </c>
      <c r="J19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t="s">
        <v>304</v>
      </c>
      <c r="E20" t="s">
        <v>9093</v>
      </c>
      <c r="F20" t="s">
        <v>51</v>
      </c>
      <c r="I20" t="s">
        <v>9494</v>
      </c>
      <c r="J20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t="s">
        <v>305</v>
      </c>
      <c r="E21" t="s">
        <v>86</v>
      </c>
      <c r="I21" t="s">
        <v>9497</v>
      </c>
      <c r="J21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t="s">
        <v>305</v>
      </c>
      <c r="E22" t="s">
        <v>86</v>
      </c>
      <c r="I22" t="s">
        <v>9500</v>
      </c>
      <c r="J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t="s">
        <v>305</v>
      </c>
      <c r="E23" t="s">
        <v>86</v>
      </c>
      <c r="I23" t="s">
        <v>9503</v>
      </c>
      <c r="J23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t="s">
        <v>775</v>
      </c>
      <c r="I24" t="s">
        <v>9506</v>
      </c>
      <c r="J24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t="s">
        <v>4</v>
      </c>
      <c r="E25" t="s">
        <v>8</v>
      </c>
      <c r="I25" t="s">
        <v>9509</v>
      </c>
      <c r="J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t="s">
        <v>775</v>
      </c>
      <c r="I26" t="s">
        <v>9736</v>
      </c>
      <c r="J2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t="s">
        <v>305</v>
      </c>
      <c r="E27" t="s">
        <v>86</v>
      </c>
      <c r="I27" t="s">
        <v>9739</v>
      </c>
      <c r="J2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t="s">
        <v>775</v>
      </c>
      <c r="I28" t="s">
        <v>9742</v>
      </c>
      <c r="J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t="s">
        <v>775</v>
      </c>
      <c r="I29" t="s">
        <v>9745</v>
      </c>
      <c r="J29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t="s">
        <v>305</v>
      </c>
      <c r="E30" t="s">
        <v>86</v>
      </c>
      <c r="I30" t="s">
        <v>9748</v>
      </c>
      <c r="J30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t="s">
        <v>305</v>
      </c>
      <c r="E31" t="s">
        <v>86</v>
      </c>
      <c r="I31" t="s">
        <v>9751</v>
      </c>
      <c r="J31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t="s">
        <v>775</v>
      </c>
      <c r="I32" t="s">
        <v>9754</v>
      </c>
      <c r="J3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t="s">
        <v>4</v>
      </c>
      <c r="E33" t="s">
        <v>8</v>
      </c>
      <c r="I33" t="s">
        <v>9757</v>
      </c>
      <c r="J33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t="s">
        <v>775</v>
      </c>
      <c r="I34" t="s">
        <v>9760</v>
      </c>
      <c r="J34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t="s">
        <v>4</v>
      </c>
      <c r="E35" t="s">
        <v>8</v>
      </c>
      <c r="I35" t="s">
        <v>10079</v>
      </c>
      <c r="J3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t="s">
        <v>4</v>
      </c>
      <c r="E36" t="s">
        <v>8</v>
      </c>
      <c r="I36" t="s">
        <v>10082</v>
      </c>
      <c r="J3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t="s">
        <v>4</v>
      </c>
      <c r="E37" t="s">
        <v>8</v>
      </c>
      <c r="I37" t="s">
        <v>10085</v>
      </c>
      <c r="J3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t="s">
        <v>4</v>
      </c>
      <c r="E38" t="s">
        <v>8</v>
      </c>
      <c r="I38" t="s">
        <v>10297</v>
      </c>
      <c r="J3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t="s">
        <v>4</v>
      </c>
      <c r="E39" t="s">
        <v>8</v>
      </c>
      <c r="I39" t="s">
        <v>10300</v>
      </c>
      <c r="J39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t="s">
        <v>803</v>
      </c>
      <c r="E40" t="s">
        <v>8</v>
      </c>
      <c r="I40" t="s">
        <v>10303</v>
      </c>
      <c r="J40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t="s">
        <v>4</v>
      </c>
      <c r="E41" t="s">
        <v>8</v>
      </c>
      <c r="I41" t="s">
        <v>10517</v>
      </c>
      <c r="J41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t="s">
        <v>4</v>
      </c>
      <c r="E42" t="s">
        <v>8</v>
      </c>
      <c r="I42" t="s">
        <v>10520</v>
      </c>
      <c r="J4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t="s">
        <v>775</v>
      </c>
      <c r="I43" t="s">
        <v>10523</v>
      </c>
      <c r="J43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t="s">
        <v>4</v>
      </c>
      <c r="E44" t="s">
        <v>8</v>
      </c>
      <c r="I44" t="s">
        <v>10526</v>
      </c>
      <c r="J44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t="s">
        <v>4</v>
      </c>
      <c r="E45" t="s">
        <v>8</v>
      </c>
      <c r="I45" t="s">
        <v>11162</v>
      </c>
      <c r="J4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t="s">
        <v>305</v>
      </c>
      <c r="E46" t="s">
        <v>86</v>
      </c>
      <c r="I46" t="s">
        <v>11165</v>
      </c>
      <c r="J4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t="s">
        <v>305</v>
      </c>
      <c r="E47" t="s">
        <v>86</v>
      </c>
      <c r="I47" t="s">
        <v>11168</v>
      </c>
      <c r="J4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t="s">
        <v>305</v>
      </c>
      <c r="E48" t="s">
        <v>86</v>
      </c>
      <c r="I48" t="s">
        <v>11171</v>
      </c>
      <c r="J4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t="s">
        <v>4</v>
      </c>
      <c r="E49" t="s">
        <v>8</v>
      </c>
      <c r="I49" t="s">
        <v>11174</v>
      </c>
      <c r="J49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t="s">
        <v>4</v>
      </c>
      <c r="E50" t="s">
        <v>8</v>
      </c>
      <c r="I50" t="s">
        <v>11177</v>
      </c>
      <c r="J50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t="s">
        <v>4</v>
      </c>
      <c r="E51" t="s">
        <v>8</v>
      </c>
      <c r="I51" t="s">
        <v>11180</v>
      </c>
      <c r="J51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t="s">
        <v>775</v>
      </c>
      <c r="I52" t="s">
        <v>11183</v>
      </c>
      <c r="J5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t="s">
        <v>775</v>
      </c>
      <c r="I53" t="s">
        <v>11186</v>
      </c>
      <c r="J53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t="s">
        <v>4</v>
      </c>
      <c r="E54" t="s">
        <v>8</v>
      </c>
      <c r="I54" t="s">
        <v>12261</v>
      </c>
      <c r="J54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t="s">
        <v>4</v>
      </c>
      <c r="E55" t="s">
        <v>8</v>
      </c>
      <c r="I55" t="s">
        <v>12264</v>
      </c>
      <c r="J5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t="s">
        <v>4</v>
      </c>
      <c r="E56" t="s">
        <v>8</v>
      </c>
      <c r="I56" t="s">
        <v>12267</v>
      </c>
      <c r="J5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t="s">
        <v>4</v>
      </c>
      <c r="E57" t="s">
        <v>8</v>
      </c>
      <c r="I57" t="s">
        <v>12270</v>
      </c>
      <c r="J5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t="s">
        <v>4</v>
      </c>
      <c r="E58" t="s">
        <v>8</v>
      </c>
      <c r="I58" t="s">
        <v>12273</v>
      </c>
      <c r="J5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t="s">
        <v>4</v>
      </c>
      <c r="E59" t="s">
        <v>8</v>
      </c>
      <c r="I59" t="s">
        <v>12276</v>
      </c>
      <c r="J59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t="s">
        <v>4</v>
      </c>
      <c r="E60" t="s">
        <v>8</v>
      </c>
      <c r="I60" t="s">
        <v>12279</v>
      </c>
      <c r="J60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t="s">
        <v>4</v>
      </c>
      <c r="E61" t="s">
        <v>8</v>
      </c>
      <c r="I61" t="s">
        <v>12282</v>
      </c>
      <c r="J61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t="s">
        <v>4</v>
      </c>
      <c r="E62" t="s">
        <v>8</v>
      </c>
      <c r="I62" t="s">
        <v>12285</v>
      </c>
      <c r="J6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t="s">
        <v>4</v>
      </c>
      <c r="E63" t="s">
        <v>8</v>
      </c>
      <c r="I63" t="s">
        <v>12288</v>
      </c>
      <c r="J63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t="s">
        <v>4</v>
      </c>
      <c r="E64" t="s">
        <v>8</v>
      </c>
      <c r="I64" t="s">
        <v>12291</v>
      </c>
      <c r="J64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t="s">
        <v>4</v>
      </c>
      <c r="E65" t="s">
        <v>8</v>
      </c>
      <c r="I65" t="s">
        <v>12294</v>
      </c>
      <c r="J6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t="s">
        <v>4</v>
      </c>
      <c r="E66" t="s">
        <v>8</v>
      </c>
      <c r="I66" t="s">
        <v>12631</v>
      </c>
      <c r="J6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t="s">
        <v>4</v>
      </c>
      <c r="E67" t="s">
        <v>8</v>
      </c>
      <c r="I67" t="s">
        <v>12634</v>
      </c>
      <c r="J6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t="s">
        <v>4</v>
      </c>
      <c r="E68" t="s">
        <v>8</v>
      </c>
      <c r="I68" t="s">
        <v>12637</v>
      </c>
      <c r="J6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t="s">
        <v>4</v>
      </c>
      <c r="E69" t="s">
        <v>8</v>
      </c>
      <c r="I69" t="s">
        <v>12640</v>
      </c>
      <c r="J69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t="s">
        <v>4</v>
      </c>
      <c r="E70" t="s">
        <v>8</v>
      </c>
      <c r="I70" t="s">
        <v>12896</v>
      </c>
      <c r="J70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t="s">
        <v>4</v>
      </c>
      <c r="E71" t="s">
        <v>8</v>
      </c>
      <c r="I71" t="s">
        <v>12899</v>
      </c>
      <c r="J71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t="s">
        <v>4</v>
      </c>
      <c r="E72" t="s">
        <v>8</v>
      </c>
      <c r="I72" t="s">
        <v>12902</v>
      </c>
      <c r="J7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t="s">
        <v>4</v>
      </c>
      <c r="E73" t="s">
        <v>8</v>
      </c>
      <c r="I73" t="s">
        <v>13416</v>
      </c>
      <c r="J73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t="s">
        <v>4</v>
      </c>
      <c r="E74" t="s">
        <v>8</v>
      </c>
      <c r="I74" t="s">
        <v>13419</v>
      </c>
      <c r="J74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t="s">
        <v>4</v>
      </c>
      <c r="E75" t="s">
        <v>8</v>
      </c>
      <c r="I75" t="s">
        <v>13422</v>
      </c>
      <c r="J7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t="s">
        <v>4</v>
      </c>
      <c r="E76" t="s">
        <v>8</v>
      </c>
      <c r="I76" t="s">
        <v>13425</v>
      </c>
      <c r="J7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t="s">
        <v>4</v>
      </c>
      <c r="E77" t="s">
        <v>8</v>
      </c>
      <c r="I77" t="s">
        <v>13428</v>
      </c>
      <c r="J7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t="s">
        <v>4</v>
      </c>
      <c r="E78" t="s">
        <v>8</v>
      </c>
      <c r="I78" t="s">
        <v>13431</v>
      </c>
      <c r="J7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t="s">
        <v>4</v>
      </c>
      <c r="E79" t="s">
        <v>8</v>
      </c>
      <c r="I79" t="s">
        <v>13434</v>
      </c>
      <c r="J79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t="s">
        <v>4</v>
      </c>
      <c r="E80" t="s">
        <v>8</v>
      </c>
      <c r="I80" t="s">
        <v>13437</v>
      </c>
      <c r="J80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t="s">
        <v>4</v>
      </c>
      <c r="E81" t="s">
        <v>8</v>
      </c>
      <c r="I81" t="s">
        <v>13440</v>
      </c>
      <c r="J81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t="s">
        <v>4</v>
      </c>
      <c r="E82" t="s">
        <v>8</v>
      </c>
      <c r="I82" t="s">
        <v>13443</v>
      </c>
      <c r="J8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t="s">
        <v>4</v>
      </c>
      <c r="E83" t="s">
        <v>8</v>
      </c>
      <c r="I83" t="s">
        <v>13965</v>
      </c>
      <c r="J83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t="s">
        <v>4</v>
      </c>
      <c r="E84" t="s">
        <v>8</v>
      </c>
      <c r="I84" t="s">
        <v>13968</v>
      </c>
      <c r="J84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t="s">
        <v>4</v>
      </c>
      <c r="E85" t="s">
        <v>8</v>
      </c>
      <c r="I85" t="s">
        <v>13971</v>
      </c>
      <c r="J8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t="s">
        <v>4</v>
      </c>
      <c r="E86" t="s">
        <v>8</v>
      </c>
      <c r="I86" t="s">
        <v>13974</v>
      </c>
      <c r="J8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t="s">
        <v>4</v>
      </c>
      <c r="E87" t="s">
        <v>8</v>
      </c>
      <c r="I87" t="s">
        <v>13977</v>
      </c>
      <c r="J8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t="s">
        <v>4</v>
      </c>
      <c r="E88" t="s">
        <v>8</v>
      </c>
      <c r="I88" t="s">
        <v>13980</v>
      </c>
      <c r="J8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t="s">
        <v>4</v>
      </c>
      <c r="E89" t="s">
        <v>8</v>
      </c>
      <c r="I89" t="s">
        <v>14318</v>
      </c>
      <c r="J89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t="s">
        <v>4</v>
      </c>
      <c r="E90" t="s">
        <v>8</v>
      </c>
      <c r="I90" t="s">
        <v>14321</v>
      </c>
      <c r="J90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t="s">
        <v>4</v>
      </c>
      <c r="E91" t="s">
        <v>8</v>
      </c>
      <c r="I91" t="s">
        <v>14324</v>
      </c>
      <c r="J91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t="s">
        <v>4</v>
      </c>
      <c r="E92" t="s">
        <v>8</v>
      </c>
      <c r="I92" t="s">
        <v>14327</v>
      </c>
      <c r="J9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t="s">
        <v>4</v>
      </c>
      <c r="E93" t="s">
        <v>8</v>
      </c>
      <c r="I93" t="s">
        <v>14947</v>
      </c>
      <c r="J93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t="s">
        <v>4</v>
      </c>
      <c r="E94" t="s">
        <v>8</v>
      </c>
      <c r="I94" t="s">
        <v>14950</v>
      </c>
      <c r="J94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t="s">
        <v>3371</v>
      </c>
      <c r="E95" t="s">
        <v>646</v>
      </c>
      <c r="I95" t="s">
        <v>14953</v>
      </c>
      <c r="J9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t="s">
        <v>4</v>
      </c>
      <c r="E96" t="s">
        <v>8</v>
      </c>
      <c r="I96" t="s">
        <v>14956</v>
      </c>
      <c r="J9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t="s">
        <v>4</v>
      </c>
      <c r="E97" t="s">
        <v>8</v>
      </c>
      <c r="I97" t="s">
        <v>14959</v>
      </c>
      <c r="J9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t="s">
        <v>4</v>
      </c>
      <c r="E98" t="s">
        <v>8</v>
      </c>
      <c r="I98" t="s">
        <v>14962</v>
      </c>
      <c r="J9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t="s">
        <v>4</v>
      </c>
      <c r="E99" t="s">
        <v>8</v>
      </c>
      <c r="I99" t="s">
        <v>15360</v>
      </c>
      <c r="J99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t="s">
        <v>5011</v>
      </c>
      <c r="E100" t="s">
        <v>646</v>
      </c>
      <c r="I100" t="s">
        <v>15363</v>
      </c>
      <c r="J100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t="s">
        <v>5011</v>
      </c>
      <c r="E101" t="s">
        <v>646</v>
      </c>
      <c r="I101" t="s">
        <v>15366</v>
      </c>
      <c r="J101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t="s">
        <v>4</v>
      </c>
      <c r="E102" t="s">
        <v>8</v>
      </c>
      <c r="I102" t="s">
        <v>15369</v>
      </c>
      <c r="J10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t="s">
        <v>4</v>
      </c>
      <c r="E103" t="s">
        <v>8</v>
      </c>
      <c r="I103" t="s">
        <v>15372</v>
      </c>
      <c r="J103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t="s">
        <v>4</v>
      </c>
      <c r="E104" t="s">
        <v>8</v>
      </c>
      <c r="I104" t="s">
        <v>15869</v>
      </c>
      <c r="J104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t="s">
        <v>4</v>
      </c>
      <c r="E105" t="s">
        <v>8</v>
      </c>
      <c r="I105" t="s">
        <v>15872</v>
      </c>
      <c r="J10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t="s">
        <v>4</v>
      </c>
      <c r="E106" t="s">
        <v>8</v>
      </c>
      <c r="I106" t="s">
        <v>15875</v>
      </c>
      <c r="J10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t="s">
        <v>4</v>
      </c>
      <c r="E107" t="s">
        <v>8</v>
      </c>
      <c r="I107" t="s">
        <v>15878</v>
      </c>
      <c r="J10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t="s">
        <v>4</v>
      </c>
      <c r="E108" t="s">
        <v>8</v>
      </c>
      <c r="I108" t="s">
        <v>15881</v>
      </c>
      <c r="J10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t="s">
        <v>4</v>
      </c>
      <c r="E109" t="s">
        <v>8</v>
      </c>
      <c r="I109" t="s">
        <v>15884</v>
      </c>
      <c r="J109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t="s">
        <v>4</v>
      </c>
      <c r="E110" t="s">
        <v>8</v>
      </c>
      <c r="I110" t="s">
        <v>15887</v>
      </c>
      <c r="J110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t="s">
        <v>4</v>
      </c>
      <c r="E111" t="s">
        <v>8</v>
      </c>
      <c r="I111" t="s">
        <v>16045</v>
      </c>
      <c r="J111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t="s">
        <v>4</v>
      </c>
      <c r="E112" t="s">
        <v>8</v>
      </c>
      <c r="I112" t="s">
        <v>16256</v>
      </c>
      <c r="J11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t="s">
        <v>115</v>
      </c>
      <c r="E113" t="s">
        <v>16294</v>
      </c>
      <c r="I113" t="s">
        <v>16259</v>
      </c>
      <c r="J113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t="s">
        <v>2283</v>
      </c>
      <c r="E114" t="s">
        <v>16294</v>
      </c>
      <c r="I114" t="s">
        <v>16262</v>
      </c>
      <c r="J114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t="s">
        <v>163</v>
      </c>
      <c r="E115" t="s">
        <v>16293</v>
      </c>
      <c r="F115" t="s">
        <v>60</v>
      </c>
      <c r="I115" t="s">
        <v>16265</v>
      </c>
      <c r="J1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t="s">
        <v>2283</v>
      </c>
      <c r="E116" t="s">
        <v>16304</v>
      </c>
      <c r="I116" t="s">
        <v>16268</v>
      </c>
      <c r="J1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t="s">
        <v>162</v>
      </c>
      <c r="E117" t="s">
        <v>16294</v>
      </c>
      <c r="F117" t="s">
        <v>16305</v>
      </c>
      <c r="I117" t="s">
        <v>16271</v>
      </c>
      <c r="J1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t="s">
        <v>162</v>
      </c>
      <c r="E118" t="s">
        <v>16294</v>
      </c>
      <c r="F118" t="s">
        <v>16305</v>
      </c>
      <c r="H118" t="s">
        <v>1140</v>
      </c>
      <c r="I118" t="s">
        <v>16274</v>
      </c>
      <c r="J1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t="s">
        <v>162</v>
      </c>
      <c r="E119" t="s">
        <v>16294</v>
      </c>
      <c r="F119" t="s">
        <v>16305</v>
      </c>
      <c r="H119" t="s">
        <v>1140</v>
      </c>
      <c r="I119" t="s">
        <v>16277</v>
      </c>
      <c r="J119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t="s">
        <v>16306</v>
      </c>
      <c r="E120" t="s">
        <v>16294</v>
      </c>
      <c r="I120" t="s">
        <v>16280</v>
      </c>
      <c r="J120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t="s">
        <v>16307</v>
      </c>
      <c r="E121" t="s">
        <v>16294</v>
      </c>
      <c r="I121" t="s">
        <v>16283</v>
      </c>
      <c r="J121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t="s">
        <v>775</v>
      </c>
      <c r="I122" t="s">
        <v>16286</v>
      </c>
      <c r="J1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t="s">
        <v>4</v>
      </c>
      <c r="E123" t="s">
        <v>8</v>
      </c>
      <c r="I123" t="s">
        <v>16289</v>
      </c>
      <c r="J123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t="s">
        <v>4</v>
      </c>
      <c r="E124" t="s">
        <v>8</v>
      </c>
      <c r="I124" t="s">
        <v>16614</v>
      </c>
      <c r="J124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t="s">
        <v>4</v>
      </c>
      <c r="E125" t="s">
        <v>8</v>
      </c>
      <c r="I125" t="s">
        <v>16617</v>
      </c>
      <c r="J1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t="s">
        <v>4</v>
      </c>
      <c r="E126" t="s">
        <v>8</v>
      </c>
      <c r="I126" t="s">
        <v>16620</v>
      </c>
      <c r="J12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t="s">
        <v>4</v>
      </c>
      <c r="E127" t="s">
        <v>8</v>
      </c>
      <c r="I127" t="s">
        <v>16623</v>
      </c>
      <c r="J12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t="s">
        <v>4</v>
      </c>
      <c r="E128" t="s">
        <v>8</v>
      </c>
      <c r="I128" t="s">
        <v>16626</v>
      </c>
      <c r="J1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t="s">
        <v>4</v>
      </c>
      <c r="E129" t="s">
        <v>8</v>
      </c>
      <c r="I129" t="s">
        <v>16629</v>
      </c>
      <c r="J129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t="s">
        <v>4</v>
      </c>
      <c r="E130" t="s">
        <v>8</v>
      </c>
      <c r="I130" t="s">
        <v>16632</v>
      </c>
      <c r="J130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t="s">
        <v>4</v>
      </c>
      <c r="E131" t="s">
        <v>8</v>
      </c>
      <c r="I131" t="s">
        <v>16635</v>
      </c>
      <c r="J131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t="s">
        <v>4</v>
      </c>
      <c r="E132" t="s">
        <v>8</v>
      </c>
      <c r="I132" t="s">
        <v>16932</v>
      </c>
      <c r="J13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t="s">
        <v>16954</v>
      </c>
      <c r="E133" t="s">
        <v>1552</v>
      </c>
      <c r="I133" t="s">
        <v>16935</v>
      </c>
      <c r="J133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t="s">
        <v>16954</v>
      </c>
      <c r="E134" t="s">
        <v>1552</v>
      </c>
      <c r="H134" t="s">
        <v>1140</v>
      </c>
      <c r="I134" t="s">
        <v>16938</v>
      </c>
      <c r="J134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t="s">
        <v>304</v>
      </c>
      <c r="E135" t="s">
        <v>1552</v>
      </c>
      <c r="I135" t="s">
        <v>16941</v>
      </c>
      <c r="J13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t="s">
        <v>2283</v>
      </c>
      <c r="E136" t="s">
        <v>1552</v>
      </c>
      <c r="I136" t="s">
        <v>16944</v>
      </c>
      <c r="J13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t="s">
        <v>4</v>
      </c>
      <c r="E137" t="s">
        <v>8</v>
      </c>
      <c r="I137" t="s">
        <v>16947</v>
      </c>
      <c r="J13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t="s">
        <v>803</v>
      </c>
      <c r="E138" t="s">
        <v>8</v>
      </c>
      <c r="I138" t="s">
        <v>17048</v>
      </c>
      <c r="J13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t="s">
        <v>803</v>
      </c>
      <c r="E139" t="s">
        <v>8</v>
      </c>
      <c r="I139" t="s">
        <v>17051</v>
      </c>
      <c r="J139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t="s">
        <v>4</v>
      </c>
      <c r="E140" t="s">
        <v>8</v>
      </c>
      <c r="I140" t="s">
        <v>17948</v>
      </c>
      <c r="J140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t="s">
        <v>4</v>
      </c>
      <c r="E141" t="s">
        <v>8</v>
      </c>
      <c r="I141" t="s">
        <v>17951</v>
      </c>
      <c r="J141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t="s">
        <v>4</v>
      </c>
      <c r="E142" t="s">
        <v>8</v>
      </c>
      <c r="I142" t="s">
        <v>17954</v>
      </c>
      <c r="J14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t="s">
        <v>4</v>
      </c>
      <c r="E143" t="s">
        <v>8</v>
      </c>
      <c r="I143" t="s">
        <v>17957</v>
      </c>
      <c r="J143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t="s">
        <v>4</v>
      </c>
      <c r="E144" t="s">
        <v>8</v>
      </c>
      <c r="I144" t="s">
        <v>18018</v>
      </c>
      <c r="J144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t="s">
        <v>162</v>
      </c>
      <c r="E145" t="s">
        <v>4564</v>
      </c>
      <c r="F145" t="s">
        <v>18051</v>
      </c>
      <c r="I145" t="s">
        <v>18021</v>
      </c>
      <c r="J14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t="s">
        <v>162</v>
      </c>
      <c r="E146" t="s">
        <v>4564</v>
      </c>
      <c r="F146" t="s">
        <v>18051</v>
      </c>
      <c r="H146" t="s">
        <v>1140</v>
      </c>
      <c r="I146" t="s">
        <v>18024</v>
      </c>
      <c r="J14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t="s">
        <v>162</v>
      </c>
      <c r="E147" t="s">
        <v>4564</v>
      </c>
      <c r="F147" t="s">
        <v>18051</v>
      </c>
      <c r="I147" t="s">
        <v>18027</v>
      </c>
      <c r="J14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t="s">
        <v>162</v>
      </c>
      <c r="E148" t="s">
        <v>6164</v>
      </c>
      <c r="F148" t="s">
        <v>4020</v>
      </c>
      <c r="I148" t="s">
        <v>18030</v>
      </c>
      <c r="J14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t="s">
        <v>162</v>
      </c>
      <c r="E149" t="s">
        <v>6164</v>
      </c>
      <c r="F149" t="s">
        <v>4020</v>
      </c>
      <c r="I149" t="s">
        <v>18033</v>
      </c>
      <c r="J149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t="s">
        <v>162</v>
      </c>
      <c r="E150" t="s">
        <v>6164</v>
      </c>
      <c r="F150" t="s">
        <v>4020</v>
      </c>
      <c r="I150" t="s">
        <v>18036</v>
      </c>
      <c r="J150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t="s">
        <v>162</v>
      </c>
      <c r="E151" t="s">
        <v>6164</v>
      </c>
      <c r="F151" t="s">
        <v>4020</v>
      </c>
      <c r="I151" t="s">
        <v>18039</v>
      </c>
      <c r="J151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t="s">
        <v>162</v>
      </c>
      <c r="E152" t="s">
        <v>6164</v>
      </c>
      <c r="F152" t="s">
        <v>4020</v>
      </c>
      <c r="I152" t="s">
        <v>18042</v>
      </c>
      <c r="J15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t="s">
        <v>162</v>
      </c>
      <c r="E153" t="s">
        <v>6164</v>
      </c>
      <c r="F153" t="s">
        <v>4020</v>
      </c>
      <c r="I153" t="s">
        <v>18045</v>
      </c>
      <c r="J153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t="s">
        <v>1587</v>
      </c>
      <c r="E154" t="s">
        <v>6164</v>
      </c>
      <c r="I154" t="s">
        <v>18048</v>
      </c>
      <c r="J154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t="s">
        <v>4</v>
      </c>
      <c r="E155" t="s">
        <v>8</v>
      </c>
      <c r="I155" t="s">
        <v>18661</v>
      </c>
      <c r="J15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t="s">
        <v>4</v>
      </c>
      <c r="E156" t="s">
        <v>8</v>
      </c>
      <c r="I156" t="s">
        <v>18664</v>
      </c>
      <c r="J15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t="s">
        <v>4</v>
      </c>
      <c r="E157" t="s">
        <v>8</v>
      </c>
      <c r="I157" t="s">
        <v>18667</v>
      </c>
      <c r="J15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t="s">
        <v>4</v>
      </c>
      <c r="E158" t="s">
        <v>646</v>
      </c>
      <c r="F158" t="s">
        <v>2648</v>
      </c>
      <c r="I158" t="s">
        <v>18693</v>
      </c>
      <c r="J15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t="s">
        <v>162</v>
      </c>
      <c r="E159" t="s">
        <v>4564</v>
      </c>
      <c r="F159" t="s">
        <v>2648</v>
      </c>
      <c r="I159" t="s">
        <v>18696</v>
      </c>
      <c r="J159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t="s">
        <v>4</v>
      </c>
      <c r="E160" t="s">
        <v>8</v>
      </c>
      <c r="I160" t="s">
        <v>18670</v>
      </c>
      <c r="J160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t="s">
        <v>4</v>
      </c>
      <c r="E161" t="s">
        <v>8</v>
      </c>
      <c r="I161" t="s">
        <v>18673</v>
      </c>
      <c r="J161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t="s">
        <v>4</v>
      </c>
      <c r="E162" t="s">
        <v>8</v>
      </c>
      <c r="I162" t="s">
        <v>18676</v>
      </c>
      <c r="J16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t="s">
        <v>4</v>
      </c>
      <c r="E163" t="s">
        <v>8</v>
      </c>
      <c r="I163" t="s">
        <v>18679</v>
      </c>
      <c r="J163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t="s">
        <v>4</v>
      </c>
      <c r="E164" t="s">
        <v>8</v>
      </c>
      <c r="I164" t="s">
        <v>18682</v>
      </c>
      <c r="J164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t="s">
        <v>4</v>
      </c>
      <c r="E165" t="s">
        <v>8</v>
      </c>
      <c r="I165" t="s">
        <v>19032</v>
      </c>
      <c r="J16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t="s">
        <v>115</v>
      </c>
      <c r="E166" t="s">
        <v>1550</v>
      </c>
      <c r="I166" t="s">
        <v>19035</v>
      </c>
      <c r="J16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t="s">
        <v>4</v>
      </c>
      <c r="E167" t="s">
        <v>8</v>
      </c>
      <c r="I167" t="s">
        <v>19038</v>
      </c>
      <c r="J16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t="s">
        <v>4</v>
      </c>
      <c r="E168" t="s">
        <v>8</v>
      </c>
      <c r="I168" t="s">
        <v>19041</v>
      </c>
      <c r="J16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t="s">
        <v>4</v>
      </c>
      <c r="E169" t="s">
        <v>19056</v>
      </c>
      <c r="I169" t="s">
        <v>19044</v>
      </c>
      <c r="J169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t="s">
        <v>4</v>
      </c>
      <c r="E170" t="s">
        <v>8</v>
      </c>
      <c r="I170" t="s">
        <v>19047</v>
      </c>
      <c r="J170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t="s">
        <v>4</v>
      </c>
      <c r="E171" t="s">
        <v>8</v>
      </c>
      <c r="I171" t="s">
        <v>19050</v>
      </c>
      <c r="J171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t="s">
        <v>4</v>
      </c>
      <c r="E172" t="s">
        <v>8</v>
      </c>
      <c r="I172" t="s">
        <v>19364</v>
      </c>
      <c r="J17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t="s">
        <v>4</v>
      </c>
      <c r="E173" t="s">
        <v>7577</v>
      </c>
      <c r="H173" t="s">
        <v>19799</v>
      </c>
      <c r="I173" t="s">
        <v>19367</v>
      </c>
      <c r="J173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t="s">
        <v>115</v>
      </c>
      <c r="E174" t="s">
        <v>7577</v>
      </c>
      <c r="H174" t="s">
        <v>19800</v>
      </c>
      <c r="I174" t="s">
        <v>19370</v>
      </c>
      <c r="J174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t="s">
        <v>4</v>
      </c>
      <c r="E175" t="s">
        <v>8</v>
      </c>
      <c r="I175" t="s">
        <v>19373</v>
      </c>
      <c r="J17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t="s">
        <v>4</v>
      </c>
      <c r="E176" t="s">
        <v>8</v>
      </c>
      <c r="I176" t="s">
        <v>19376</v>
      </c>
      <c r="J17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t="s">
        <v>4</v>
      </c>
      <c r="E177" t="s">
        <v>8</v>
      </c>
      <c r="I177" t="s">
        <v>19754</v>
      </c>
      <c r="J17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t="s">
        <v>4</v>
      </c>
      <c r="E178" t="s">
        <v>8</v>
      </c>
      <c r="I178" t="s">
        <v>19757</v>
      </c>
      <c r="J17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t="s">
        <v>305</v>
      </c>
      <c r="E179" t="s">
        <v>86</v>
      </c>
      <c r="I179" t="s">
        <v>19760</v>
      </c>
      <c r="J179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t="s">
        <v>162</v>
      </c>
      <c r="E180" t="s">
        <v>19780</v>
      </c>
      <c r="F180" t="s">
        <v>19781</v>
      </c>
      <c r="I180" t="s">
        <v>19763</v>
      </c>
      <c r="J180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t="s">
        <v>1587</v>
      </c>
      <c r="E181" t="s">
        <v>19780</v>
      </c>
      <c r="F181" t="s">
        <v>19781</v>
      </c>
      <c r="I181" t="s">
        <v>19766</v>
      </c>
      <c r="J181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t="s">
        <v>4</v>
      </c>
      <c r="E182" t="s">
        <v>8</v>
      </c>
      <c r="I182" t="s">
        <v>19769</v>
      </c>
      <c r="J18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t="s">
        <v>4</v>
      </c>
      <c r="E183" t="s">
        <v>8</v>
      </c>
      <c r="I183" t="s">
        <v>19772</v>
      </c>
      <c r="J183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t="s">
        <v>4</v>
      </c>
      <c r="E184" t="s">
        <v>8</v>
      </c>
      <c r="I184" t="s">
        <v>19775</v>
      </c>
      <c r="J184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t="s">
        <v>803</v>
      </c>
      <c r="E185" t="s">
        <v>8</v>
      </c>
      <c r="I185" t="s">
        <v>19915</v>
      </c>
      <c r="J18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t="s">
        <v>803</v>
      </c>
      <c r="E186" t="s">
        <v>8</v>
      </c>
      <c r="I186" t="s">
        <v>19918</v>
      </c>
      <c r="J18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t="s">
        <v>4</v>
      </c>
      <c r="E187" t="s">
        <v>8</v>
      </c>
      <c r="I187" t="s">
        <v>20453</v>
      </c>
      <c r="J18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t="s">
        <v>4</v>
      </c>
      <c r="E188" t="s">
        <v>8</v>
      </c>
      <c r="I188" t="s">
        <v>20456</v>
      </c>
      <c r="J18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t="s">
        <v>4</v>
      </c>
      <c r="E189" t="s">
        <v>8</v>
      </c>
      <c r="I189" t="s">
        <v>20459</v>
      </c>
      <c r="J189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t="s">
        <v>4</v>
      </c>
      <c r="E190" t="s">
        <v>8</v>
      </c>
      <c r="I190" t="s">
        <v>20462</v>
      </c>
      <c r="J190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t="s">
        <v>4</v>
      </c>
      <c r="E191" t="s">
        <v>8</v>
      </c>
      <c r="I191" t="s">
        <v>20465</v>
      </c>
      <c r="J191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t="s">
        <v>4</v>
      </c>
      <c r="E192" t="s">
        <v>8</v>
      </c>
      <c r="I192" t="s">
        <v>20468</v>
      </c>
      <c r="J19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t="s">
        <v>4</v>
      </c>
      <c r="E193" t="s">
        <v>8</v>
      </c>
      <c r="I193" t="s">
        <v>20471</v>
      </c>
      <c r="J193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t="s">
        <v>803</v>
      </c>
      <c r="E194" t="s">
        <v>8</v>
      </c>
      <c r="I194" t="s">
        <v>21065</v>
      </c>
      <c r="J194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t="s">
        <v>803</v>
      </c>
      <c r="E195" t="s">
        <v>8</v>
      </c>
      <c r="I195" t="s">
        <v>21068</v>
      </c>
      <c r="J19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t="s">
        <v>803</v>
      </c>
      <c r="E196" t="s">
        <v>8</v>
      </c>
      <c r="I196" t="s">
        <v>21071</v>
      </c>
      <c r="J19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t="s">
        <v>803</v>
      </c>
      <c r="E197" t="s">
        <v>8</v>
      </c>
      <c r="I197" t="s">
        <v>21074</v>
      </c>
      <c r="J19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t="s">
        <v>803</v>
      </c>
      <c r="E198" t="s">
        <v>8</v>
      </c>
      <c r="I198" t="s">
        <v>21077</v>
      </c>
      <c r="J19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t="s">
        <v>645</v>
      </c>
      <c r="E199" t="s">
        <v>7577</v>
      </c>
      <c r="F199" t="s">
        <v>21599</v>
      </c>
      <c r="I199" t="s">
        <v>21566</v>
      </c>
      <c r="J199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t="s">
        <v>21603</v>
      </c>
      <c r="E200" t="s">
        <v>4564</v>
      </c>
      <c r="I200" t="s">
        <v>21569</v>
      </c>
      <c r="J200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t="s">
        <v>803</v>
      </c>
      <c r="E201" t="s">
        <v>8</v>
      </c>
      <c r="I201" t="s">
        <v>21572</v>
      </c>
      <c r="J201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t="s">
        <v>18699</v>
      </c>
      <c r="E202" t="s">
        <v>646</v>
      </c>
      <c r="H202" t="s">
        <v>21607</v>
      </c>
      <c r="I202" t="s">
        <v>21575</v>
      </c>
      <c r="J20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t="s">
        <v>162</v>
      </c>
      <c r="E203" t="s">
        <v>21608</v>
      </c>
      <c r="F203" t="s">
        <v>53</v>
      </c>
      <c r="G203" s="7">
        <v>2</v>
      </c>
      <c r="I203" t="s">
        <v>21578</v>
      </c>
      <c r="J203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t="s">
        <v>803</v>
      </c>
      <c r="E204" t="s">
        <v>8</v>
      </c>
      <c r="I204" t="s">
        <v>21581</v>
      </c>
      <c r="J204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t="s">
        <v>803</v>
      </c>
      <c r="E205" t="s">
        <v>8</v>
      </c>
      <c r="I205" t="s">
        <v>21584</v>
      </c>
      <c r="J20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t="s">
        <v>803</v>
      </c>
      <c r="E206" t="s">
        <v>8</v>
      </c>
      <c r="I206" t="s">
        <v>21908</v>
      </c>
      <c r="J20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t="s">
        <v>803</v>
      </c>
      <c r="E207" t="s">
        <v>8</v>
      </c>
      <c r="I207" t="s">
        <v>21911</v>
      </c>
      <c r="J20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t="s">
        <v>4</v>
      </c>
      <c r="E208" t="s">
        <v>19056</v>
      </c>
      <c r="I208" t="s">
        <v>21914</v>
      </c>
      <c r="J20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t="s">
        <v>803</v>
      </c>
      <c r="E209" t="s">
        <v>8</v>
      </c>
      <c r="I209" t="s">
        <v>21917</v>
      </c>
      <c r="J209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t="s">
        <v>803</v>
      </c>
      <c r="E210" t="s">
        <v>8</v>
      </c>
      <c r="I210" t="s">
        <v>21920</v>
      </c>
      <c r="J210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t="s">
        <v>803</v>
      </c>
      <c r="E211" t="s">
        <v>8</v>
      </c>
      <c r="I211" t="s">
        <v>21923</v>
      </c>
      <c r="J211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t="s">
        <v>21603</v>
      </c>
      <c r="E212" t="s">
        <v>2469</v>
      </c>
      <c r="I212" t="s">
        <v>22538</v>
      </c>
      <c r="J21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t="s">
        <v>22590</v>
      </c>
      <c r="E213" t="s">
        <v>86</v>
      </c>
      <c r="I213" t="s">
        <v>22541</v>
      </c>
      <c r="J213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t="s">
        <v>803</v>
      </c>
      <c r="E214" t="s">
        <v>8</v>
      </c>
      <c r="I214" t="s">
        <v>22544</v>
      </c>
      <c r="J214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t="s">
        <v>803</v>
      </c>
      <c r="E215" t="s">
        <v>8</v>
      </c>
      <c r="I215" t="s">
        <v>22547</v>
      </c>
      <c r="J2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t="s">
        <v>803</v>
      </c>
      <c r="E216" t="s">
        <v>8</v>
      </c>
      <c r="I216" t="s">
        <v>22550</v>
      </c>
      <c r="J2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t="s">
        <v>115</v>
      </c>
      <c r="E217" t="s">
        <v>22591</v>
      </c>
      <c r="F217" t="s">
        <v>51</v>
      </c>
      <c r="I217" t="s">
        <v>22553</v>
      </c>
      <c r="J2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t="s">
        <v>115</v>
      </c>
      <c r="E218" t="s">
        <v>70</v>
      </c>
      <c r="I218" t="s">
        <v>22556</v>
      </c>
      <c r="J2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t="s">
        <v>803</v>
      </c>
      <c r="E219" t="s">
        <v>8</v>
      </c>
      <c r="I219" t="s">
        <v>22559</v>
      </c>
      <c r="J219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t="s">
        <v>115</v>
      </c>
      <c r="E220" t="s">
        <v>7577</v>
      </c>
      <c r="F220" t="s">
        <v>22576</v>
      </c>
      <c r="I220" t="s">
        <v>22562</v>
      </c>
      <c r="J220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t="s">
        <v>2283</v>
      </c>
      <c r="E221" t="s">
        <v>7577</v>
      </c>
      <c r="F221" t="s">
        <v>22576</v>
      </c>
      <c r="I221" t="s">
        <v>22565</v>
      </c>
      <c r="J221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t="s">
        <v>803</v>
      </c>
      <c r="E222" t="s">
        <v>8</v>
      </c>
      <c r="I222" t="s">
        <v>22956</v>
      </c>
      <c r="J2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t="s">
        <v>803</v>
      </c>
      <c r="E223" t="s">
        <v>8</v>
      </c>
      <c r="I223" t="s">
        <v>22959</v>
      </c>
      <c r="J223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t="s">
        <v>803</v>
      </c>
      <c r="E224" t="s">
        <v>8</v>
      </c>
      <c r="I224" t="s">
        <v>22962</v>
      </c>
      <c r="J224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t="s">
        <v>803</v>
      </c>
      <c r="E225" t="s">
        <v>8</v>
      </c>
      <c r="I225" t="s">
        <v>22965</v>
      </c>
      <c r="J2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t="s">
        <v>803</v>
      </c>
      <c r="E226" t="s">
        <v>8</v>
      </c>
      <c r="I226" t="s">
        <v>22968</v>
      </c>
      <c r="J22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t="s">
        <v>803</v>
      </c>
      <c r="E227" t="s">
        <v>8</v>
      </c>
      <c r="I227" t="s">
        <v>22971</v>
      </c>
      <c r="J22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t="s">
        <v>115</v>
      </c>
      <c r="E228" t="s">
        <v>1552</v>
      </c>
      <c r="I228" t="s">
        <v>22974</v>
      </c>
      <c r="J2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t="s">
        <v>4</v>
      </c>
      <c r="E229" t="s">
        <v>23064</v>
      </c>
      <c r="F229" t="s">
        <v>22575</v>
      </c>
      <c r="I229" t="s">
        <v>22977</v>
      </c>
      <c r="J229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t="s">
        <v>4</v>
      </c>
      <c r="E230" t="s">
        <v>23064</v>
      </c>
      <c r="F230" t="s">
        <v>51</v>
      </c>
      <c r="I230" t="s">
        <v>22980</v>
      </c>
      <c r="J230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t="s">
        <v>21603</v>
      </c>
      <c r="E231" t="s">
        <v>22568</v>
      </c>
      <c r="F231" t="s">
        <v>51</v>
      </c>
      <c r="I231" t="s">
        <v>23653</v>
      </c>
      <c r="J231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t="s">
        <v>115</v>
      </c>
      <c r="E232" t="s">
        <v>22568</v>
      </c>
      <c r="F232" t="s">
        <v>51</v>
      </c>
      <c r="I232" t="s">
        <v>23656</v>
      </c>
      <c r="J23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t="s">
        <v>162</v>
      </c>
      <c r="E233" t="s">
        <v>22568</v>
      </c>
      <c r="F233" t="s">
        <v>58</v>
      </c>
      <c r="I233" t="s">
        <v>23659</v>
      </c>
      <c r="J233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t="s">
        <v>162</v>
      </c>
      <c r="E234" t="s">
        <v>22568</v>
      </c>
      <c r="F234" t="s">
        <v>58</v>
      </c>
      <c r="I234" t="s">
        <v>23662</v>
      </c>
      <c r="J234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t="s">
        <v>4</v>
      </c>
      <c r="E235" t="s">
        <v>22568</v>
      </c>
      <c r="F235" t="s">
        <v>23702</v>
      </c>
      <c r="I235" t="s">
        <v>23665</v>
      </c>
      <c r="J23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t="s">
        <v>131</v>
      </c>
      <c r="E236" t="s">
        <v>22568</v>
      </c>
      <c r="F236" t="s">
        <v>23700</v>
      </c>
      <c r="I236" t="s">
        <v>23668</v>
      </c>
      <c r="J23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t="s">
        <v>803</v>
      </c>
      <c r="E237" t="s">
        <v>8</v>
      </c>
      <c r="I237" t="s">
        <v>23671</v>
      </c>
      <c r="J23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t="s">
        <v>803</v>
      </c>
      <c r="E238" t="s">
        <v>8</v>
      </c>
      <c r="I238" t="s">
        <v>23674</v>
      </c>
      <c r="J23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t="s">
        <v>803</v>
      </c>
      <c r="E239" t="s">
        <v>8</v>
      </c>
      <c r="I239" t="s">
        <v>23677</v>
      </c>
      <c r="J239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t="s">
        <v>803</v>
      </c>
      <c r="E240" t="s">
        <v>8</v>
      </c>
      <c r="I240" t="s">
        <v>23680</v>
      </c>
      <c r="J240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t="s">
        <v>7810</v>
      </c>
      <c r="E241" t="s">
        <v>646</v>
      </c>
      <c r="I241" t="s">
        <v>23967</v>
      </c>
      <c r="J241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t="s">
        <v>4</v>
      </c>
      <c r="E242" t="s">
        <v>21601</v>
      </c>
      <c r="F242" t="s">
        <v>60</v>
      </c>
      <c r="I242" t="s">
        <v>23970</v>
      </c>
      <c r="J24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t="s">
        <v>803</v>
      </c>
      <c r="E243" t="s">
        <v>8</v>
      </c>
      <c r="I243" t="s">
        <v>23973</v>
      </c>
      <c r="J243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t="s">
        <v>803</v>
      </c>
      <c r="E244" t="s">
        <v>8</v>
      </c>
      <c r="I244" t="s">
        <v>23976</v>
      </c>
      <c r="J244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t="s">
        <v>775</v>
      </c>
      <c r="E245" t="s">
        <v>646</v>
      </c>
      <c r="I245" t="s">
        <v>23979</v>
      </c>
      <c r="J24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t="s">
        <v>775</v>
      </c>
      <c r="E246" t="s">
        <v>646</v>
      </c>
      <c r="I246" t="s">
        <v>24204</v>
      </c>
      <c r="J24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t="s">
        <v>21603</v>
      </c>
      <c r="E247" t="s">
        <v>22568</v>
      </c>
      <c r="F247" t="s">
        <v>51</v>
      </c>
      <c r="I247" t="s">
        <v>24207</v>
      </c>
      <c r="J24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t="s">
        <v>7810</v>
      </c>
      <c r="E248" t="s">
        <v>646</v>
      </c>
      <c r="I248" t="s">
        <v>24210</v>
      </c>
      <c r="J24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t="s">
        <v>24317</v>
      </c>
      <c r="E249" t="s">
        <v>86</v>
      </c>
      <c r="I249" t="s">
        <v>24213</v>
      </c>
      <c r="J249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t="s">
        <v>803</v>
      </c>
      <c r="E250" t="s">
        <v>8</v>
      </c>
      <c r="I250" t="s">
        <v>24216</v>
      </c>
      <c r="J250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t="s">
        <v>803</v>
      </c>
      <c r="E251" t="s">
        <v>8</v>
      </c>
      <c r="I251" t="s">
        <v>24219</v>
      </c>
      <c r="J251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t="s">
        <v>803</v>
      </c>
      <c r="E252" t="s">
        <v>8</v>
      </c>
      <c r="I252" t="s">
        <v>24222</v>
      </c>
      <c r="J25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t="s">
        <v>115</v>
      </c>
      <c r="E253" t="s">
        <v>21589</v>
      </c>
      <c r="I253" t="s">
        <v>24848</v>
      </c>
      <c r="J253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t="s">
        <v>115</v>
      </c>
      <c r="E254" t="s">
        <v>70</v>
      </c>
      <c r="I254" t="s">
        <v>24851</v>
      </c>
      <c r="J254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t="s">
        <v>803</v>
      </c>
      <c r="E255" t="s">
        <v>8</v>
      </c>
      <c r="I255" t="s">
        <v>24854</v>
      </c>
      <c r="J25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t="s">
        <v>24920</v>
      </c>
      <c r="E256" t="s">
        <v>22568</v>
      </c>
      <c r="F256" t="s">
        <v>51</v>
      </c>
      <c r="I256" t="s">
        <v>24857</v>
      </c>
      <c r="J25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t="s">
        <v>304</v>
      </c>
      <c r="E257" t="s">
        <v>22568</v>
      </c>
      <c r="F257" t="s">
        <v>58</v>
      </c>
      <c r="I257" t="s">
        <v>24860</v>
      </c>
      <c r="J25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t="s">
        <v>115</v>
      </c>
      <c r="E258" t="s">
        <v>24900</v>
      </c>
      <c r="F258" t="s">
        <v>58</v>
      </c>
      <c r="I258" t="s">
        <v>24863</v>
      </c>
      <c r="J25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t="s">
        <v>2283</v>
      </c>
      <c r="E259" t="s">
        <v>24900</v>
      </c>
      <c r="F259" t="s">
        <v>58</v>
      </c>
      <c r="I259" t="s">
        <v>24866</v>
      </c>
      <c r="J259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t="s">
        <v>24921</v>
      </c>
      <c r="E260" t="s">
        <v>86</v>
      </c>
      <c r="I260" t="s">
        <v>24869</v>
      </c>
      <c r="J260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t="s">
        <v>4</v>
      </c>
      <c r="E261" t="s">
        <v>260</v>
      </c>
      <c r="I261" t="s">
        <v>24872</v>
      </c>
      <c r="J261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t="s">
        <v>803</v>
      </c>
      <c r="E262" t="s">
        <v>8</v>
      </c>
      <c r="I262" t="s">
        <v>24875</v>
      </c>
      <c r="J26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t="s">
        <v>3371</v>
      </c>
      <c r="E263" t="s">
        <v>86</v>
      </c>
      <c r="I263" t="s">
        <v>24878</v>
      </c>
      <c r="J263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t="s">
        <v>305</v>
      </c>
      <c r="E264" t="s">
        <v>86</v>
      </c>
      <c r="I264" t="s">
        <v>24881</v>
      </c>
      <c r="J264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t="s">
        <v>305</v>
      </c>
      <c r="E265" t="s">
        <v>86</v>
      </c>
      <c r="I265" t="s">
        <v>24884</v>
      </c>
      <c r="J26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t="s">
        <v>803</v>
      </c>
      <c r="E266" t="s">
        <v>8</v>
      </c>
      <c r="I266" t="s">
        <v>24887</v>
      </c>
      <c r="J26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t="s">
        <v>803</v>
      </c>
      <c r="E267" t="s">
        <v>8</v>
      </c>
      <c r="I267" t="s">
        <v>24890</v>
      </c>
      <c r="J26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t="s">
        <v>803</v>
      </c>
      <c r="E268" t="s">
        <v>8</v>
      </c>
      <c r="I268" t="s">
        <v>24893</v>
      </c>
      <c r="J26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t="s">
        <v>803</v>
      </c>
      <c r="E269" t="s">
        <v>8</v>
      </c>
      <c r="I269" t="s">
        <v>24896</v>
      </c>
      <c r="J269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t="s">
        <v>803</v>
      </c>
      <c r="E270" t="s">
        <v>8</v>
      </c>
      <c r="I270" t="s">
        <v>25459</v>
      </c>
      <c r="J270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t="s">
        <v>803</v>
      </c>
      <c r="E271" t="s">
        <v>8</v>
      </c>
      <c r="I271" t="s">
        <v>25462</v>
      </c>
      <c r="J271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t="s">
        <v>803</v>
      </c>
      <c r="E272" t="s">
        <v>8</v>
      </c>
      <c r="I272" t="s">
        <v>25465</v>
      </c>
      <c r="J27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t="s">
        <v>305</v>
      </c>
      <c r="E273" t="s">
        <v>86</v>
      </c>
      <c r="I273" t="s">
        <v>25468</v>
      </c>
      <c r="J273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t="s">
        <v>803</v>
      </c>
      <c r="E274" t="s">
        <v>8</v>
      </c>
      <c r="I274" t="s">
        <v>25471</v>
      </c>
      <c r="J274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t="s">
        <v>803</v>
      </c>
      <c r="E275" t="s">
        <v>8</v>
      </c>
      <c r="I275" t="s">
        <v>25598</v>
      </c>
      <c r="J27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t="s">
        <v>803</v>
      </c>
      <c r="E276" t="s">
        <v>8</v>
      </c>
      <c r="I276" t="s">
        <v>25601</v>
      </c>
      <c r="J27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t="s">
        <v>803</v>
      </c>
      <c r="E277" t="s">
        <v>8</v>
      </c>
      <c r="I277" t="s">
        <v>26044</v>
      </c>
      <c r="J277" t="s">
        <v>4849</v>
      </c>
      <c r="K277" t="s">
        <v>26045</v>
      </c>
      <c r="L277" t="s">
        <v>26046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t="s">
        <v>803</v>
      </c>
      <c r="E278" t="s">
        <v>8</v>
      </c>
      <c r="I278" t="s">
        <v>26047</v>
      </c>
      <c r="J278" t="s">
        <v>4849</v>
      </c>
      <c r="K278" t="s">
        <v>26048</v>
      </c>
      <c r="L278" t="s">
        <v>26049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t="s">
        <v>4</v>
      </c>
      <c r="E279" t="s">
        <v>22568</v>
      </c>
      <c r="F279" t="s">
        <v>58</v>
      </c>
      <c r="I279" t="s">
        <v>26050</v>
      </c>
      <c r="J279" t="s">
        <v>4849</v>
      </c>
      <c r="K279" t="s">
        <v>26051</v>
      </c>
      <c r="L279" t="s">
        <v>26052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t="s">
        <v>803</v>
      </c>
      <c r="E280" t="s">
        <v>8</v>
      </c>
      <c r="I280" t="s">
        <v>26606</v>
      </c>
      <c r="J280" t="s">
        <v>4849</v>
      </c>
      <c r="K280" t="s">
        <v>26607</v>
      </c>
      <c r="L280" t="s">
        <v>26608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t="s">
        <v>26612</v>
      </c>
      <c r="E281" t="s">
        <v>26593</v>
      </c>
      <c r="F281" t="s">
        <v>51</v>
      </c>
      <c r="I281" t="s">
        <v>26572</v>
      </c>
      <c r="J281" t="s">
        <v>4849</v>
      </c>
      <c r="K281" t="s">
        <v>26573</v>
      </c>
      <c r="L281" t="s">
        <v>26574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t="s">
        <v>304</v>
      </c>
      <c r="E282" t="s">
        <v>26593</v>
      </c>
      <c r="F282" t="s">
        <v>26594</v>
      </c>
      <c r="I282" t="s">
        <v>26575</v>
      </c>
      <c r="J282" t="s">
        <v>4849</v>
      </c>
      <c r="K282" t="s">
        <v>26576</v>
      </c>
      <c r="L282" t="s">
        <v>26577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t="s">
        <v>26066</v>
      </c>
      <c r="E283" t="s">
        <v>8107</v>
      </c>
      <c r="F283" t="s">
        <v>58</v>
      </c>
      <c r="I283" t="s">
        <v>26578</v>
      </c>
      <c r="J283" t="s">
        <v>4849</v>
      </c>
      <c r="K283" t="s">
        <v>26579</v>
      </c>
      <c r="L283" t="s">
        <v>26580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t="s">
        <v>4</v>
      </c>
      <c r="E284" t="s">
        <v>260</v>
      </c>
      <c r="I284" t="s">
        <v>26581</v>
      </c>
      <c r="J284" t="s">
        <v>4849</v>
      </c>
      <c r="K284" t="s">
        <v>26582</v>
      </c>
      <c r="L284" t="s">
        <v>26583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t="s">
        <v>115</v>
      </c>
      <c r="E285" t="s">
        <v>8107</v>
      </c>
      <c r="F285" t="s">
        <v>58</v>
      </c>
      <c r="I285" t="s">
        <v>26584</v>
      </c>
      <c r="J285" t="s">
        <v>4849</v>
      </c>
      <c r="K285" t="s">
        <v>26585</v>
      </c>
      <c r="L285" t="s">
        <v>26586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t="s">
        <v>304</v>
      </c>
      <c r="E286" t="s">
        <v>8107</v>
      </c>
      <c r="F286" t="s">
        <v>58</v>
      </c>
      <c r="I286" t="s">
        <v>26587</v>
      </c>
      <c r="J286" t="s">
        <v>4849</v>
      </c>
      <c r="K286" t="s">
        <v>26588</v>
      </c>
      <c r="L286" t="s">
        <v>26589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t="s">
        <v>803</v>
      </c>
      <c r="E287" t="s">
        <v>8</v>
      </c>
      <c r="I287" t="s">
        <v>26609</v>
      </c>
      <c r="J287" t="s">
        <v>4849</v>
      </c>
      <c r="K287" t="s">
        <v>26610</v>
      </c>
      <c r="L287" t="s">
        <v>26611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t="s">
        <v>803</v>
      </c>
      <c r="E288" t="s">
        <v>8</v>
      </c>
      <c r="I288" t="s">
        <v>26590</v>
      </c>
      <c r="J288" t="s">
        <v>4849</v>
      </c>
      <c r="K288" t="s">
        <v>26591</v>
      </c>
      <c r="L288" t="s">
        <v>26592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t="s">
        <v>7825</v>
      </c>
      <c r="E289" t="s">
        <v>646</v>
      </c>
      <c r="G289" s="7">
        <v>2</v>
      </c>
      <c r="I289" t="s">
        <v>27104</v>
      </c>
      <c r="J289" t="s">
        <v>4849</v>
      </c>
      <c r="K289" t="s">
        <v>27105</v>
      </c>
      <c r="L289" t="s">
        <v>27106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t="s">
        <v>162</v>
      </c>
      <c r="E290" t="s">
        <v>27259</v>
      </c>
      <c r="F290" t="s">
        <v>53</v>
      </c>
      <c r="G290" s="7">
        <v>2</v>
      </c>
      <c r="H290" t="s">
        <v>27260</v>
      </c>
      <c r="I290" t="s">
        <v>27107</v>
      </c>
      <c r="J290" t="s">
        <v>4849</v>
      </c>
      <c r="K290" t="s">
        <v>27108</v>
      </c>
      <c r="L290" t="s">
        <v>27109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t="s">
        <v>16954</v>
      </c>
      <c r="E291" t="s">
        <v>1552</v>
      </c>
      <c r="I291" t="s">
        <v>27110</v>
      </c>
      <c r="J291" t="s">
        <v>4849</v>
      </c>
      <c r="K291" t="s">
        <v>27111</v>
      </c>
      <c r="L291" t="s">
        <v>27112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t="s">
        <v>304</v>
      </c>
      <c r="E292" t="s">
        <v>1552</v>
      </c>
      <c r="F292" t="s">
        <v>27261</v>
      </c>
      <c r="I292" t="s">
        <v>27113</v>
      </c>
      <c r="J292" t="s">
        <v>4849</v>
      </c>
      <c r="K292" t="s">
        <v>27114</v>
      </c>
      <c r="L292" t="s">
        <v>27115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t="s">
        <v>162</v>
      </c>
      <c r="E293" t="s">
        <v>1552</v>
      </c>
      <c r="F293" t="s">
        <v>4604</v>
      </c>
      <c r="H293" t="s">
        <v>27262</v>
      </c>
      <c r="I293" t="s">
        <v>27116</v>
      </c>
      <c r="J293" t="s">
        <v>4849</v>
      </c>
      <c r="K293" t="s">
        <v>27117</v>
      </c>
      <c r="L293" t="s">
        <v>27118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t="s">
        <v>162</v>
      </c>
      <c r="E294" t="s">
        <v>1552</v>
      </c>
      <c r="F294" t="s">
        <v>4604</v>
      </c>
      <c r="H294" t="s">
        <v>1140</v>
      </c>
      <c r="I294" t="s">
        <v>27119</v>
      </c>
      <c r="J294" t="s">
        <v>4849</v>
      </c>
      <c r="K294" t="s">
        <v>27120</v>
      </c>
      <c r="L294" t="s">
        <v>27121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t="s">
        <v>305</v>
      </c>
      <c r="E295" t="s">
        <v>86</v>
      </c>
      <c r="I295" t="s">
        <v>27122</v>
      </c>
      <c r="J295" t="s">
        <v>4849</v>
      </c>
      <c r="K295" t="s">
        <v>27123</v>
      </c>
      <c r="L295" t="s">
        <v>27124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t="s">
        <v>803</v>
      </c>
      <c r="E296" t="s">
        <v>8</v>
      </c>
      <c r="I296" t="s">
        <v>27125</v>
      </c>
      <c r="J296" t="s">
        <v>4849</v>
      </c>
      <c r="K296" t="s">
        <v>27126</v>
      </c>
      <c r="L296" t="s">
        <v>27127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305</v>
      </c>
      <c r="E297" t="s">
        <v>86</v>
      </c>
      <c r="I297" t="s">
        <v>27128</v>
      </c>
      <c r="J297" t="s">
        <v>4849</v>
      </c>
      <c r="K297" t="s">
        <v>27129</v>
      </c>
      <c r="L297" t="s">
        <v>26788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t="s">
        <v>27263</v>
      </c>
      <c r="E298" t="s">
        <v>86</v>
      </c>
      <c r="I298" t="s">
        <v>27130</v>
      </c>
      <c r="J298" t="s">
        <v>4849</v>
      </c>
      <c r="K298" t="s">
        <v>27131</v>
      </c>
      <c r="L298" t="s">
        <v>27132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t="s">
        <v>4</v>
      </c>
      <c r="E299" t="s">
        <v>8</v>
      </c>
      <c r="I299" t="s">
        <v>27133</v>
      </c>
      <c r="J299" t="s">
        <v>4849</v>
      </c>
      <c r="K299" t="s">
        <v>27134</v>
      </c>
      <c r="L299" t="s">
        <v>27135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t="s">
        <v>4</v>
      </c>
      <c r="E300" t="s">
        <v>8</v>
      </c>
      <c r="I300" t="s">
        <v>27136</v>
      </c>
      <c r="J300" t="s">
        <v>4849</v>
      </c>
      <c r="K300" t="s">
        <v>27137</v>
      </c>
      <c r="L300" t="s">
        <v>27138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t="s">
        <v>16954</v>
      </c>
      <c r="E301" t="s">
        <v>1552</v>
      </c>
      <c r="I301" t="s">
        <v>27139</v>
      </c>
      <c r="J301" t="s">
        <v>4849</v>
      </c>
      <c r="K301" t="s">
        <v>27140</v>
      </c>
      <c r="L301" t="s">
        <v>27141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t="s">
        <v>27264</v>
      </c>
      <c r="E302" t="s">
        <v>86</v>
      </c>
      <c r="I302" t="s">
        <v>27142</v>
      </c>
      <c r="J302" t="s">
        <v>4849</v>
      </c>
      <c r="K302" t="s">
        <v>27143</v>
      </c>
      <c r="L302" t="s">
        <v>27144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t="s">
        <v>115</v>
      </c>
      <c r="E303" t="s">
        <v>1552</v>
      </c>
      <c r="I303" t="s">
        <v>27145</v>
      </c>
      <c r="J303" t="s">
        <v>4849</v>
      </c>
      <c r="K303" t="s">
        <v>27146</v>
      </c>
      <c r="L303" t="s">
        <v>27147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t="s">
        <v>27263</v>
      </c>
      <c r="E304" t="s">
        <v>86</v>
      </c>
      <c r="I304" t="s">
        <v>27148</v>
      </c>
      <c r="J304" t="s">
        <v>4849</v>
      </c>
      <c r="K304" t="s">
        <v>27149</v>
      </c>
      <c r="L304" t="s">
        <v>27150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t="s">
        <v>305</v>
      </c>
      <c r="E305" t="s">
        <v>86</v>
      </c>
      <c r="I305" t="s">
        <v>27151</v>
      </c>
      <c r="J305" t="s">
        <v>4849</v>
      </c>
      <c r="K305" t="s">
        <v>27152</v>
      </c>
      <c r="L305" t="s">
        <v>27153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t="s">
        <v>305</v>
      </c>
      <c r="E306" t="s">
        <v>86</v>
      </c>
      <c r="I306" t="s">
        <v>27154</v>
      </c>
      <c r="J306" t="s">
        <v>4849</v>
      </c>
      <c r="K306" t="s">
        <v>27155</v>
      </c>
      <c r="L306" t="s">
        <v>27156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t="s">
        <v>4</v>
      </c>
      <c r="E307" t="s">
        <v>8</v>
      </c>
      <c r="I307" t="s">
        <v>27157</v>
      </c>
      <c r="J307" t="s">
        <v>4849</v>
      </c>
      <c r="K307" t="s">
        <v>27158</v>
      </c>
      <c r="L307" t="s">
        <v>27159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t="s">
        <v>305</v>
      </c>
      <c r="E308" t="s">
        <v>86</v>
      </c>
      <c r="I308" t="s">
        <v>27160</v>
      </c>
      <c r="J308" t="s">
        <v>4849</v>
      </c>
      <c r="K308" t="s">
        <v>27161</v>
      </c>
      <c r="L308" t="s">
        <v>27162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t="s">
        <v>803</v>
      </c>
      <c r="E309" t="s">
        <v>8</v>
      </c>
      <c r="I309" t="s">
        <v>27163</v>
      </c>
      <c r="J309" t="s">
        <v>4849</v>
      </c>
      <c r="K309" t="s">
        <v>27164</v>
      </c>
      <c r="L309" t="s">
        <v>27165</v>
      </c>
      <c r="M309" s="2" t="str">
        <f>HYPERLINK(площадкаСнавесом[[#This Row],[RelativePath]])</f>
        <v>17 Площадка с навесом\GA3948333_10_20260708T220901Z.jpg</v>
      </c>
    </row>
  </sheetData>
  <conditionalFormatting sqref="D310:D320 E310:E323 D2:E309 G2:H309">
    <cfRule type="containsText" dxfId="849" priority="14" operator="containsText" text="Выезд с территории">
      <formula>NOT(ISERROR(SEARCH("Выезд с территории",D2)))</formula>
    </cfRule>
  </conditionalFormatting>
  <conditionalFormatting sqref="F2:F309">
    <cfRule type="notContainsText" dxfId="848" priority="13" operator="notContains" text="порожний">
      <formula>ISERROR(SEARCH("порожний",F2))</formula>
    </cfRule>
  </conditionalFormatting>
  <conditionalFormatting sqref="E2:E323">
    <cfRule type="containsText" dxfId="847" priority="11" operator="containsText" text="Газель базы">
      <formula>NOT(ISERROR(SEARCH("Газель базы",E2)))</formula>
    </cfRule>
    <cfRule type="containsText" dxfId="846" priority="12" operator="containsText" text="Погрузчик базы">
      <formula>NOT(ISERROR(SEARCH("Погрузчик базы",E2)))</formula>
    </cfRule>
  </conditionalFormatting>
  <conditionalFormatting sqref="E2:E323">
    <cfRule type="containsText" dxfId="845" priority="10" operator="containsText" text="Трактор базы">
      <formula>NOT(ISERROR(SEARCH("Трактор базы",E2)))</formula>
    </cfRule>
  </conditionalFormatting>
  <conditionalFormatting sqref="A2:C309">
    <cfRule type="expression" dxfId="844" priority="9">
      <formula>$A2="пн"</formula>
    </cfRule>
  </conditionalFormatting>
  <conditionalFormatting sqref="A2:C311">
    <cfRule type="expression" dxfId="843" priority="3">
      <formula>$A2="вс"</formula>
    </cfRule>
    <cfRule type="expression" dxfId="842" priority="4">
      <formula>$A2="сб"</formula>
    </cfRule>
    <cfRule type="expression" dxfId="841" priority="5">
      <formula>$A2="пт"</formula>
    </cfRule>
    <cfRule type="expression" dxfId="840" priority="6">
      <formula>$A2="чт"</formula>
    </cfRule>
    <cfRule type="expression" dxfId="839" priority="7">
      <formula>$A2="ср"</formula>
    </cfRule>
    <cfRule type="expression" dxfId="838" priority="8">
      <formula>$A2="вт"</formula>
    </cfRule>
  </conditionalFormatting>
  <conditionalFormatting sqref="D2:D320">
    <cfRule type="containsText" dxfId="8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0">
    <cfRule type="containsText" dxfId="8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237"/>
  <sheetViews>
    <sheetView zoomScale="90" zoomScaleNormal="90" workbookViewId="0">
      <pane ySplit="1" topLeftCell="A13019" activePane="bottomLeft" state="frozen"/>
      <selection pane="bottomLeft" activeCell="B13242" sqref="B13242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25626</v>
      </c>
      <c r="G12704" t="s">
        <v>91</v>
      </c>
    </row>
    <row r="12705" spans="1:7" hidden="1" x14ac:dyDescent="0.25">
      <c r="A12705" t="s">
        <v>24303</v>
      </c>
      <c r="B12705" t="s">
        <v>26053</v>
      </c>
      <c r="F12705" t="s">
        <v>25629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25632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26054</v>
      </c>
      <c r="F12707" t="s">
        <v>25635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25638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25641</v>
      </c>
      <c r="G12709" t="s">
        <v>91</v>
      </c>
    </row>
    <row r="12710" spans="1:7" hidden="1" x14ac:dyDescent="0.25">
      <c r="A12710" t="s">
        <v>85</v>
      </c>
      <c r="B12710" t="s">
        <v>26053</v>
      </c>
      <c r="E12710" t="s">
        <v>26055</v>
      </c>
      <c r="F12710" t="s">
        <v>25644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26056</v>
      </c>
      <c r="F12711" t="s">
        <v>25647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25650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25653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25611</v>
      </c>
      <c r="G12714" t="s">
        <v>4878</v>
      </c>
    </row>
    <row r="12715" spans="1:7" hidden="1" x14ac:dyDescent="0.25">
      <c r="A12715" t="s">
        <v>2283</v>
      </c>
      <c r="B12715" t="s">
        <v>26053</v>
      </c>
      <c r="F12715" t="s">
        <v>25614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25617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25620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25623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25656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25659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25662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25665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25668</v>
      </c>
      <c r="G12723" t="s">
        <v>4860</v>
      </c>
    </row>
    <row r="12724" spans="1:7" hidden="1" x14ac:dyDescent="0.25">
      <c r="A12724" t="s">
        <v>26066</v>
      </c>
      <c r="B12724" t="s">
        <v>70</v>
      </c>
      <c r="F12724" t="s">
        <v>25671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25674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25968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25971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25974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25976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25979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25982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25985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26067</v>
      </c>
      <c r="F12733" t="s">
        <v>25988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25991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25994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26068</v>
      </c>
      <c r="F12736" t="s">
        <v>25996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25999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26002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26005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26008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26011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26014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26017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26020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26023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26026</v>
      </c>
      <c r="G12746" t="s">
        <v>470</v>
      </c>
    </row>
    <row r="12747" spans="1:7" hidden="1" x14ac:dyDescent="0.25">
      <c r="A12747" t="s">
        <v>26069</v>
      </c>
      <c r="B12747" t="s">
        <v>1602</v>
      </c>
      <c r="F12747" t="s">
        <v>26029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26032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26035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26038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26041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25716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25719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25722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25725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25728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25731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25734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25737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25740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25743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25677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25680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25683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25686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25689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25692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25695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25698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25701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25704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25707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25710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25713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25767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26070</v>
      </c>
      <c r="F12776" t="s">
        <v>25770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25773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26071</v>
      </c>
      <c r="E12778" t="s">
        <v>4881</v>
      </c>
      <c r="F12778" t="s">
        <v>25776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26071</v>
      </c>
      <c r="E12779" t="s">
        <v>4881</v>
      </c>
      <c r="F12779" t="s">
        <v>25779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25782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25785</v>
      </c>
      <c r="G12781" t="s">
        <v>4881</v>
      </c>
    </row>
    <row r="12782" spans="1:7" hidden="1" x14ac:dyDescent="0.25">
      <c r="A12782" t="s">
        <v>162</v>
      </c>
      <c r="B12782" t="s">
        <v>26072</v>
      </c>
      <c r="C12782" t="s">
        <v>2648</v>
      </c>
      <c r="D12782">
        <v>1</v>
      </c>
      <c r="F12782" t="s">
        <v>25788</v>
      </c>
      <c r="G12782" t="s">
        <v>4881</v>
      </c>
    </row>
    <row r="12783" spans="1:7" hidden="1" x14ac:dyDescent="0.25">
      <c r="A12783" t="s">
        <v>162</v>
      </c>
      <c r="B12783" t="s">
        <v>26072</v>
      </c>
      <c r="C12783" t="s">
        <v>2648</v>
      </c>
      <c r="D12783">
        <v>1</v>
      </c>
      <c r="F12783" t="s">
        <v>25791</v>
      </c>
      <c r="G12783" t="s">
        <v>4881</v>
      </c>
    </row>
    <row r="12784" spans="1:7" hidden="1" x14ac:dyDescent="0.25">
      <c r="A12784" t="s">
        <v>162</v>
      </c>
      <c r="B12784" t="s">
        <v>26072</v>
      </c>
      <c r="C12784" t="s">
        <v>2648</v>
      </c>
      <c r="D12784">
        <v>1</v>
      </c>
      <c r="F12784" t="s">
        <v>25794</v>
      </c>
      <c r="G12784" t="s">
        <v>4881</v>
      </c>
    </row>
    <row r="12785" spans="1:7" hidden="1" x14ac:dyDescent="0.25">
      <c r="A12785" t="s">
        <v>162</v>
      </c>
      <c r="B12785" t="s">
        <v>26072</v>
      </c>
      <c r="C12785" t="s">
        <v>2648</v>
      </c>
      <c r="D12785">
        <v>1</v>
      </c>
      <c r="F12785" t="s">
        <v>25797</v>
      </c>
      <c r="G12785" t="s">
        <v>4881</v>
      </c>
    </row>
    <row r="12786" spans="1:7" hidden="1" x14ac:dyDescent="0.25">
      <c r="A12786" t="s">
        <v>162</v>
      </c>
      <c r="B12786" t="s">
        <v>26072</v>
      </c>
      <c r="C12786" t="s">
        <v>2648</v>
      </c>
      <c r="D12786">
        <v>1</v>
      </c>
      <c r="F12786" t="s">
        <v>25800</v>
      </c>
      <c r="G12786" t="s">
        <v>4881</v>
      </c>
    </row>
    <row r="12787" spans="1:7" hidden="1" x14ac:dyDescent="0.25">
      <c r="A12787" t="s">
        <v>162</v>
      </c>
      <c r="B12787" t="s">
        <v>26072</v>
      </c>
      <c r="C12787" t="s">
        <v>2648</v>
      </c>
      <c r="D12787">
        <v>1</v>
      </c>
      <c r="F12787" t="s">
        <v>25803</v>
      </c>
      <c r="G12787" t="s">
        <v>4881</v>
      </c>
    </row>
    <row r="12788" spans="1:7" hidden="1" x14ac:dyDescent="0.25">
      <c r="A12788" t="s">
        <v>162</v>
      </c>
      <c r="B12788" t="s">
        <v>26072</v>
      </c>
      <c r="C12788" t="s">
        <v>2648</v>
      </c>
      <c r="D12788">
        <v>1</v>
      </c>
      <c r="F12788" t="s">
        <v>25806</v>
      </c>
      <c r="G12788" t="s">
        <v>4881</v>
      </c>
    </row>
    <row r="12789" spans="1:7" hidden="1" x14ac:dyDescent="0.25">
      <c r="A12789" t="s">
        <v>162</v>
      </c>
      <c r="B12789" t="s">
        <v>26072</v>
      </c>
      <c r="C12789" t="s">
        <v>2648</v>
      </c>
      <c r="D12789">
        <v>1</v>
      </c>
      <c r="F12789" t="s">
        <v>25809</v>
      </c>
      <c r="G12789" t="s">
        <v>4881</v>
      </c>
    </row>
    <row r="12790" spans="1:7" hidden="1" x14ac:dyDescent="0.25">
      <c r="A12790" t="s">
        <v>162</v>
      </c>
      <c r="B12790" t="s">
        <v>26072</v>
      </c>
      <c r="C12790" t="s">
        <v>2648</v>
      </c>
      <c r="D12790">
        <v>1</v>
      </c>
      <c r="F12790" t="s">
        <v>25812</v>
      </c>
      <c r="G12790" t="s">
        <v>4881</v>
      </c>
    </row>
    <row r="12791" spans="1:7" hidden="1" x14ac:dyDescent="0.25">
      <c r="A12791" t="s">
        <v>162</v>
      </c>
      <c r="B12791" t="s">
        <v>26072</v>
      </c>
      <c r="C12791" t="s">
        <v>2648</v>
      </c>
      <c r="D12791">
        <v>1</v>
      </c>
      <c r="F12791" t="s">
        <v>25815</v>
      </c>
      <c r="G12791" t="s">
        <v>4881</v>
      </c>
    </row>
    <row r="12792" spans="1:7" hidden="1" x14ac:dyDescent="0.25">
      <c r="A12792" t="s">
        <v>162</v>
      </c>
      <c r="B12792" t="s">
        <v>26072</v>
      </c>
      <c r="C12792" t="s">
        <v>2648</v>
      </c>
      <c r="D12792">
        <v>1</v>
      </c>
      <c r="F12792" t="s">
        <v>25818</v>
      </c>
      <c r="G12792" t="s">
        <v>4881</v>
      </c>
    </row>
    <row r="12793" spans="1:7" hidden="1" x14ac:dyDescent="0.25">
      <c r="A12793" t="s">
        <v>162</v>
      </c>
      <c r="B12793" t="s">
        <v>26072</v>
      </c>
      <c r="C12793" t="s">
        <v>2648</v>
      </c>
      <c r="D12793">
        <v>1</v>
      </c>
      <c r="F12793" t="s">
        <v>25821</v>
      </c>
      <c r="G12793" t="s">
        <v>4881</v>
      </c>
    </row>
    <row r="12794" spans="1:7" hidden="1" x14ac:dyDescent="0.25">
      <c r="A12794" t="s">
        <v>162</v>
      </c>
      <c r="B12794" t="s">
        <v>26072</v>
      </c>
      <c r="C12794" t="s">
        <v>2648</v>
      </c>
      <c r="D12794">
        <v>1</v>
      </c>
      <c r="F12794" t="s">
        <v>25824</v>
      </c>
      <c r="G12794" t="s">
        <v>4881</v>
      </c>
    </row>
    <row r="12795" spans="1:7" hidden="1" x14ac:dyDescent="0.25">
      <c r="A12795" t="s">
        <v>4</v>
      </c>
      <c r="B12795" t="s">
        <v>26073</v>
      </c>
      <c r="F12795" t="s">
        <v>25827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25746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25749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25752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25755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25758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25761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25764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25830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25833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25836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25839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25842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25845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25848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25851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25854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25857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25860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25863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25866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25869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25872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25875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25878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25881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26075</v>
      </c>
      <c r="F12821" t="s">
        <v>25884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26076</v>
      </c>
      <c r="F12822" t="s">
        <v>25887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25890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25893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26077</v>
      </c>
      <c r="F12825" t="s">
        <v>25896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26077</v>
      </c>
      <c r="F12826" t="s">
        <v>25899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26077</v>
      </c>
      <c r="F12827" t="s">
        <v>25902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26078</v>
      </c>
      <c r="F12828" t="s">
        <v>25905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25908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25911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25914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25917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25920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25923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25926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25929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25932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25935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25938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25941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25944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25947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25950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25953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25956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25959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25962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25965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26044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26047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26050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26057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26060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26063</v>
      </c>
      <c r="G12854" t="s">
        <v>4881</v>
      </c>
    </row>
    <row r="12855" spans="1:7" hidden="1" x14ac:dyDescent="0.25">
      <c r="A12855" t="s">
        <v>91</v>
      </c>
      <c r="B12855" t="s">
        <v>26593</v>
      </c>
      <c r="C12855" t="s">
        <v>51</v>
      </c>
      <c r="F12855" t="s">
        <v>26113</v>
      </c>
      <c r="G12855" t="s">
        <v>91</v>
      </c>
    </row>
    <row r="12856" spans="1:7" hidden="1" x14ac:dyDescent="0.25">
      <c r="A12856" t="s">
        <v>62</v>
      </c>
      <c r="B12856" t="s">
        <v>26593</v>
      </c>
      <c r="C12856" t="s">
        <v>26594</v>
      </c>
      <c r="F12856" t="s">
        <v>26116</v>
      </c>
      <c r="G12856" t="s">
        <v>91</v>
      </c>
    </row>
    <row r="12857" spans="1:7" hidden="1" x14ac:dyDescent="0.25">
      <c r="A12857" t="s">
        <v>91</v>
      </c>
      <c r="B12857" t="s">
        <v>26595</v>
      </c>
      <c r="C12857" t="s">
        <v>51</v>
      </c>
      <c r="F12857" t="s">
        <v>26119</v>
      </c>
      <c r="G12857" t="s">
        <v>91</v>
      </c>
    </row>
    <row r="12858" spans="1:7" hidden="1" x14ac:dyDescent="0.25">
      <c r="A12858" t="s">
        <v>91</v>
      </c>
      <c r="B12858" t="s">
        <v>26596</v>
      </c>
      <c r="F12858" t="s">
        <v>26122</v>
      </c>
      <c r="G12858" t="s">
        <v>91</v>
      </c>
    </row>
    <row r="12859" spans="1:7" hidden="1" x14ac:dyDescent="0.25">
      <c r="A12859" t="s">
        <v>85</v>
      </c>
      <c r="B12859" t="s">
        <v>26596</v>
      </c>
      <c r="F12859" t="s">
        <v>26125</v>
      </c>
      <c r="G12859" t="s">
        <v>91</v>
      </c>
    </row>
    <row r="12860" spans="1:7" hidden="1" x14ac:dyDescent="0.25">
      <c r="A12860" t="s">
        <v>62</v>
      </c>
      <c r="B12860" t="s">
        <v>26595</v>
      </c>
      <c r="C12860" t="s">
        <v>51</v>
      </c>
      <c r="F12860" t="s">
        <v>26128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26131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26134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26137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26140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26143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26597</v>
      </c>
      <c r="F12866" t="s">
        <v>26146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26080</v>
      </c>
      <c r="G12867" t="s">
        <v>4878</v>
      </c>
    </row>
    <row r="12868" spans="1:7" hidden="1" x14ac:dyDescent="0.25">
      <c r="A12868" t="s">
        <v>115</v>
      </c>
      <c r="B12868" t="s">
        <v>26596</v>
      </c>
      <c r="F12868" t="s">
        <v>26083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26086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26089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26597</v>
      </c>
      <c r="F12871" t="s">
        <v>26092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26095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26098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26101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26104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26107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26110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26449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26452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26455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26458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26461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26464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26467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26470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26473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26476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26479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26482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26485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26488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26491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26494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26497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26149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26152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26155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26158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26161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26164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26167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26170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26173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26176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26179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26182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26185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26188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26191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26194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26197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26200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26203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26206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26209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26212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26215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26218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26221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26224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26227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26230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26233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26236</v>
      </c>
      <c r="G12924" t="s">
        <v>4881</v>
      </c>
    </row>
    <row r="12925" spans="1:7" hidden="1" x14ac:dyDescent="0.25">
      <c r="A12925" t="s">
        <v>162</v>
      </c>
      <c r="B12925" t="s">
        <v>26072</v>
      </c>
      <c r="C12925" t="s">
        <v>2648</v>
      </c>
      <c r="D12925">
        <v>1</v>
      </c>
      <c r="F12925" t="s">
        <v>26239</v>
      </c>
      <c r="G12925" t="s">
        <v>4881</v>
      </c>
    </row>
    <row r="12926" spans="1:7" hidden="1" x14ac:dyDescent="0.25">
      <c r="A12926" t="s">
        <v>162</v>
      </c>
      <c r="B12926" t="s">
        <v>26072</v>
      </c>
      <c r="C12926" t="s">
        <v>2648</v>
      </c>
      <c r="D12926">
        <v>1</v>
      </c>
      <c r="F12926" t="s">
        <v>26242</v>
      </c>
      <c r="G12926" t="s">
        <v>4881</v>
      </c>
    </row>
    <row r="12927" spans="1:7" hidden="1" x14ac:dyDescent="0.25">
      <c r="A12927" t="s">
        <v>162</v>
      </c>
      <c r="B12927" t="s">
        <v>26072</v>
      </c>
      <c r="C12927" t="s">
        <v>2648</v>
      </c>
      <c r="D12927">
        <v>1</v>
      </c>
      <c r="F12927" t="s">
        <v>26245</v>
      </c>
      <c r="G12927" t="s">
        <v>4881</v>
      </c>
    </row>
    <row r="12928" spans="1:7" hidden="1" x14ac:dyDescent="0.25">
      <c r="A12928" t="s">
        <v>162</v>
      </c>
      <c r="B12928" t="s">
        <v>26072</v>
      </c>
      <c r="C12928" t="s">
        <v>2648</v>
      </c>
      <c r="D12928">
        <v>1</v>
      </c>
      <c r="F12928" t="s">
        <v>26248</v>
      </c>
      <c r="G12928" t="s">
        <v>4881</v>
      </c>
    </row>
    <row r="12929" spans="1:7" hidden="1" x14ac:dyDescent="0.25">
      <c r="A12929" t="s">
        <v>162</v>
      </c>
      <c r="B12929" t="s">
        <v>26072</v>
      </c>
      <c r="C12929" t="s">
        <v>2648</v>
      </c>
      <c r="D12929">
        <v>1</v>
      </c>
      <c r="F12929" t="s">
        <v>26251</v>
      </c>
      <c r="G12929" t="s">
        <v>4881</v>
      </c>
    </row>
    <row r="12930" spans="1:7" hidden="1" x14ac:dyDescent="0.25">
      <c r="A12930" t="s">
        <v>162</v>
      </c>
      <c r="B12930" t="s">
        <v>26072</v>
      </c>
      <c r="C12930" t="s">
        <v>2648</v>
      </c>
      <c r="D12930">
        <v>1</v>
      </c>
      <c r="F12930" t="s">
        <v>26254</v>
      </c>
      <c r="G12930" t="s">
        <v>4881</v>
      </c>
    </row>
    <row r="12931" spans="1:7" hidden="1" x14ac:dyDescent="0.25">
      <c r="A12931" t="s">
        <v>162</v>
      </c>
      <c r="B12931" t="s">
        <v>26072</v>
      </c>
      <c r="C12931" t="s">
        <v>2648</v>
      </c>
      <c r="D12931">
        <v>1</v>
      </c>
      <c r="F12931" t="s">
        <v>26257</v>
      </c>
      <c r="G12931" t="s">
        <v>4881</v>
      </c>
    </row>
    <row r="12932" spans="1:7" hidden="1" x14ac:dyDescent="0.25">
      <c r="A12932" t="s">
        <v>162</v>
      </c>
      <c r="B12932" t="s">
        <v>26072</v>
      </c>
      <c r="C12932" t="s">
        <v>2648</v>
      </c>
      <c r="D12932">
        <v>1</v>
      </c>
      <c r="F12932" t="s">
        <v>26260</v>
      </c>
      <c r="G12932" t="s">
        <v>4881</v>
      </c>
    </row>
    <row r="12933" spans="1:7" hidden="1" x14ac:dyDescent="0.25">
      <c r="A12933" t="s">
        <v>162</v>
      </c>
      <c r="B12933" t="s">
        <v>26072</v>
      </c>
      <c r="C12933" t="s">
        <v>2648</v>
      </c>
      <c r="D12933">
        <v>1</v>
      </c>
      <c r="F12933" t="s">
        <v>26263</v>
      </c>
      <c r="G12933" t="s">
        <v>4881</v>
      </c>
    </row>
    <row r="12934" spans="1:7" hidden="1" x14ac:dyDescent="0.25">
      <c r="A12934" t="s">
        <v>162</v>
      </c>
      <c r="B12934" t="s">
        <v>26072</v>
      </c>
      <c r="C12934" t="s">
        <v>2648</v>
      </c>
      <c r="D12934">
        <v>1</v>
      </c>
      <c r="F12934" t="s">
        <v>26266</v>
      </c>
      <c r="G12934" t="s">
        <v>4881</v>
      </c>
    </row>
    <row r="12935" spans="1:7" hidden="1" x14ac:dyDescent="0.25">
      <c r="A12935" t="s">
        <v>162</v>
      </c>
      <c r="B12935" t="s">
        <v>26072</v>
      </c>
      <c r="C12935" t="s">
        <v>2648</v>
      </c>
      <c r="D12935">
        <v>1</v>
      </c>
      <c r="F12935" t="s">
        <v>26269</v>
      </c>
      <c r="G12935" t="s">
        <v>4881</v>
      </c>
    </row>
    <row r="12936" spans="1:7" hidden="1" x14ac:dyDescent="0.25">
      <c r="A12936" t="s">
        <v>162</v>
      </c>
      <c r="B12936" t="s">
        <v>26072</v>
      </c>
      <c r="C12936" t="s">
        <v>2648</v>
      </c>
      <c r="D12936">
        <v>1</v>
      </c>
      <c r="F12936" t="s">
        <v>26272</v>
      </c>
      <c r="G12936" t="s">
        <v>4881</v>
      </c>
    </row>
    <row r="12937" spans="1:7" hidden="1" x14ac:dyDescent="0.25">
      <c r="A12937" t="s">
        <v>162</v>
      </c>
      <c r="B12937" t="s">
        <v>26072</v>
      </c>
      <c r="C12937" t="s">
        <v>2648</v>
      </c>
      <c r="D12937">
        <v>1</v>
      </c>
      <c r="F12937" t="s">
        <v>26275</v>
      </c>
      <c r="G12937" t="s">
        <v>4881</v>
      </c>
    </row>
    <row r="12938" spans="1:7" hidden="1" x14ac:dyDescent="0.25">
      <c r="A12938" t="s">
        <v>162</v>
      </c>
      <c r="B12938" t="s">
        <v>26072</v>
      </c>
      <c r="C12938" t="s">
        <v>2648</v>
      </c>
      <c r="D12938">
        <v>1</v>
      </c>
      <c r="F12938" t="s">
        <v>26278</v>
      </c>
      <c r="G12938" t="s">
        <v>4881</v>
      </c>
    </row>
    <row r="12939" spans="1:7" hidden="1" x14ac:dyDescent="0.25">
      <c r="A12939" t="s">
        <v>162</v>
      </c>
      <c r="B12939" t="s">
        <v>26072</v>
      </c>
      <c r="C12939" t="s">
        <v>2648</v>
      </c>
      <c r="D12939">
        <v>1</v>
      </c>
      <c r="F12939" t="s">
        <v>26281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26284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26287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26290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26293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26296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26299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26302</v>
      </c>
      <c r="G12946" t="s">
        <v>4881</v>
      </c>
    </row>
    <row r="12947" spans="1:7" hidden="1" x14ac:dyDescent="0.25">
      <c r="A12947" t="s">
        <v>162</v>
      </c>
      <c r="B12947" t="s">
        <v>26072</v>
      </c>
      <c r="C12947" t="s">
        <v>2648</v>
      </c>
      <c r="D12947">
        <v>1</v>
      </c>
      <c r="F12947" t="s">
        <v>26305</v>
      </c>
      <c r="G12947" t="s">
        <v>4881</v>
      </c>
    </row>
    <row r="12948" spans="1:7" hidden="1" x14ac:dyDescent="0.25">
      <c r="A12948" t="s">
        <v>162</v>
      </c>
      <c r="B12948" t="s">
        <v>26072</v>
      </c>
      <c r="C12948" t="s">
        <v>2648</v>
      </c>
      <c r="D12948">
        <v>1</v>
      </c>
      <c r="F12948" t="s">
        <v>26308</v>
      </c>
      <c r="G12948" t="s">
        <v>4881</v>
      </c>
    </row>
    <row r="12949" spans="1:7" hidden="1" x14ac:dyDescent="0.25">
      <c r="A12949" t="s">
        <v>162</v>
      </c>
      <c r="B12949" t="s">
        <v>26072</v>
      </c>
      <c r="C12949" t="s">
        <v>2648</v>
      </c>
      <c r="D12949">
        <v>1</v>
      </c>
      <c r="F12949" t="s">
        <v>26311</v>
      </c>
      <c r="G12949" t="s">
        <v>4881</v>
      </c>
    </row>
    <row r="12950" spans="1:7" hidden="1" x14ac:dyDescent="0.25">
      <c r="A12950" t="s">
        <v>162</v>
      </c>
      <c r="B12950" t="s">
        <v>26072</v>
      </c>
      <c r="C12950" t="s">
        <v>2648</v>
      </c>
      <c r="D12950">
        <v>1</v>
      </c>
      <c r="F12950" t="s">
        <v>26314</v>
      </c>
      <c r="G12950" t="s">
        <v>4881</v>
      </c>
    </row>
    <row r="12951" spans="1:7" hidden="1" x14ac:dyDescent="0.25">
      <c r="A12951" t="s">
        <v>162</v>
      </c>
      <c r="B12951" t="s">
        <v>26072</v>
      </c>
      <c r="C12951" t="s">
        <v>2648</v>
      </c>
      <c r="D12951">
        <v>1</v>
      </c>
      <c r="F12951" t="s">
        <v>26317</v>
      </c>
      <c r="G12951" t="s">
        <v>4881</v>
      </c>
    </row>
    <row r="12952" spans="1:7" hidden="1" x14ac:dyDescent="0.25">
      <c r="A12952" t="s">
        <v>162</v>
      </c>
      <c r="B12952" t="s">
        <v>26072</v>
      </c>
      <c r="C12952" t="s">
        <v>2648</v>
      </c>
      <c r="D12952">
        <v>1</v>
      </c>
      <c r="F12952" t="s">
        <v>26320</v>
      </c>
      <c r="G12952" t="s">
        <v>4881</v>
      </c>
    </row>
    <row r="12953" spans="1:7" hidden="1" x14ac:dyDescent="0.25">
      <c r="A12953" t="s">
        <v>162</v>
      </c>
      <c r="B12953" t="s">
        <v>26072</v>
      </c>
      <c r="C12953" t="s">
        <v>2648</v>
      </c>
      <c r="D12953">
        <v>1</v>
      </c>
      <c r="F12953" t="s">
        <v>26323</v>
      </c>
      <c r="G12953" t="s">
        <v>4881</v>
      </c>
    </row>
    <row r="12954" spans="1:7" hidden="1" x14ac:dyDescent="0.25">
      <c r="A12954" t="s">
        <v>162</v>
      </c>
      <c r="B12954" t="s">
        <v>26072</v>
      </c>
      <c r="C12954" t="s">
        <v>2648</v>
      </c>
      <c r="D12954">
        <v>1</v>
      </c>
      <c r="F12954" t="s">
        <v>26326</v>
      </c>
      <c r="G12954" t="s">
        <v>4881</v>
      </c>
    </row>
    <row r="12955" spans="1:7" hidden="1" x14ac:dyDescent="0.25">
      <c r="A12955" t="s">
        <v>162</v>
      </c>
      <c r="B12955" t="s">
        <v>26072</v>
      </c>
      <c r="C12955" t="s">
        <v>2648</v>
      </c>
      <c r="D12955">
        <v>1</v>
      </c>
      <c r="F12955" t="s">
        <v>26329</v>
      </c>
      <c r="G12955" t="s">
        <v>4881</v>
      </c>
    </row>
    <row r="12956" spans="1:7" hidden="1" x14ac:dyDescent="0.25">
      <c r="A12956" t="s">
        <v>162</v>
      </c>
      <c r="B12956" t="s">
        <v>26072</v>
      </c>
      <c r="C12956" t="s">
        <v>2648</v>
      </c>
      <c r="D12956">
        <v>1</v>
      </c>
      <c r="F12956" t="s">
        <v>26332</v>
      </c>
      <c r="G12956" t="s">
        <v>4881</v>
      </c>
    </row>
    <row r="12957" spans="1:7" hidden="1" x14ac:dyDescent="0.25">
      <c r="A12957" t="s">
        <v>162</v>
      </c>
      <c r="B12957" t="s">
        <v>26072</v>
      </c>
      <c r="C12957" t="s">
        <v>2648</v>
      </c>
      <c r="D12957">
        <v>1</v>
      </c>
      <c r="F12957" t="s">
        <v>26335</v>
      </c>
      <c r="G12957" t="s">
        <v>4881</v>
      </c>
    </row>
    <row r="12958" spans="1:7" hidden="1" x14ac:dyDescent="0.25">
      <c r="A12958" t="s">
        <v>162</v>
      </c>
      <c r="B12958" t="s">
        <v>26072</v>
      </c>
      <c r="C12958" t="s">
        <v>2648</v>
      </c>
      <c r="D12958">
        <v>1</v>
      </c>
      <c r="F12958" t="s">
        <v>26338</v>
      </c>
      <c r="G12958" t="s">
        <v>4881</v>
      </c>
    </row>
    <row r="12959" spans="1:7" hidden="1" x14ac:dyDescent="0.25">
      <c r="A12959" t="s">
        <v>162</v>
      </c>
      <c r="B12959" t="s">
        <v>26072</v>
      </c>
      <c r="C12959" t="s">
        <v>2648</v>
      </c>
      <c r="D12959">
        <v>1</v>
      </c>
      <c r="F12959" t="s">
        <v>26341</v>
      </c>
      <c r="G12959" t="s">
        <v>4881</v>
      </c>
    </row>
    <row r="12960" spans="1:7" hidden="1" x14ac:dyDescent="0.25">
      <c r="A12960" t="s">
        <v>162</v>
      </c>
      <c r="B12960" t="s">
        <v>26072</v>
      </c>
      <c r="C12960" t="s">
        <v>2648</v>
      </c>
      <c r="D12960">
        <v>1</v>
      </c>
      <c r="F12960" t="s">
        <v>26344</v>
      </c>
      <c r="G12960" t="s">
        <v>4881</v>
      </c>
    </row>
    <row r="12961" spans="1:7" hidden="1" x14ac:dyDescent="0.25">
      <c r="A12961" t="s">
        <v>162</v>
      </c>
      <c r="B12961" t="s">
        <v>26072</v>
      </c>
      <c r="C12961" t="s">
        <v>2648</v>
      </c>
      <c r="D12961">
        <v>1</v>
      </c>
      <c r="F12961" t="s">
        <v>26347</v>
      </c>
      <c r="G12961" t="s">
        <v>4881</v>
      </c>
    </row>
    <row r="12962" spans="1:7" hidden="1" x14ac:dyDescent="0.25">
      <c r="A12962" t="s">
        <v>4</v>
      </c>
      <c r="B12962" t="s">
        <v>26602</v>
      </c>
      <c r="F12962" t="s">
        <v>26350</v>
      </c>
      <c r="G12962" t="s">
        <v>4881</v>
      </c>
    </row>
    <row r="12963" spans="1:7" hidden="1" x14ac:dyDescent="0.25">
      <c r="A12963" t="s">
        <v>4</v>
      </c>
      <c r="B12963" t="s">
        <v>26602</v>
      </c>
      <c r="F12963" t="s">
        <v>26353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26356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26359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26362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26365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26368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26371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26374</v>
      </c>
      <c r="G12970" t="s">
        <v>4882</v>
      </c>
    </row>
    <row r="12971" spans="1:7" hidden="1" x14ac:dyDescent="0.25">
      <c r="A12971" t="s">
        <v>162</v>
      </c>
      <c r="B12971" t="s">
        <v>26593</v>
      </c>
      <c r="C12971" t="s">
        <v>26594</v>
      </c>
      <c r="E12971" t="s">
        <v>26603</v>
      </c>
      <c r="F12971" t="s">
        <v>26377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26380</v>
      </c>
      <c r="G12972" t="s">
        <v>4882</v>
      </c>
    </row>
    <row r="12973" spans="1:7" hidden="1" x14ac:dyDescent="0.25">
      <c r="A12973" t="s">
        <v>162</v>
      </c>
      <c r="B12973" t="s">
        <v>26593</v>
      </c>
      <c r="C12973" t="s">
        <v>26594</v>
      </c>
      <c r="E12973" t="s">
        <v>5696</v>
      </c>
      <c r="F12973" t="s">
        <v>26383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26386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26389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26392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26395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26398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26401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26404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26604</v>
      </c>
      <c r="F12981" t="s">
        <v>26407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26410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26413</v>
      </c>
      <c r="G12983" t="s">
        <v>4882</v>
      </c>
    </row>
    <row r="12984" spans="1:7" hidden="1" x14ac:dyDescent="0.25">
      <c r="A12984" t="s">
        <v>26066</v>
      </c>
      <c r="B12984" t="s">
        <v>21588</v>
      </c>
      <c r="C12984" t="s">
        <v>263</v>
      </c>
      <c r="F12984" t="s">
        <v>26416</v>
      </c>
      <c r="G12984" t="s">
        <v>4882</v>
      </c>
    </row>
    <row r="12985" spans="1:7" hidden="1" x14ac:dyDescent="0.25">
      <c r="A12985" t="s">
        <v>26066</v>
      </c>
      <c r="B12985" t="s">
        <v>21588</v>
      </c>
      <c r="C12985" t="s">
        <v>263</v>
      </c>
      <c r="F12985" t="s">
        <v>26419</v>
      </c>
      <c r="G12985" t="s">
        <v>4882</v>
      </c>
    </row>
    <row r="12986" spans="1:7" hidden="1" x14ac:dyDescent="0.25">
      <c r="A12986" t="s">
        <v>26066</v>
      </c>
      <c r="B12986" t="s">
        <v>21588</v>
      </c>
      <c r="C12986" t="s">
        <v>263</v>
      </c>
      <c r="F12986" t="s">
        <v>26422</v>
      </c>
      <c r="G12986" t="s">
        <v>4882</v>
      </c>
    </row>
    <row r="12987" spans="1:7" hidden="1" x14ac:dyDescent="0.25">
      <c r="A12987" t="s">
        <v>26066</v>
      </c>
      <c r="B12987" t="s">
        <v>21588</v>
      </c>
      <c r="C12987" t="s">
        <v>263</v>
      </c>
      <c r="F12987" t="s">
        <v>26425</v>
      </c>
      <c r="G12987" t="s">
        <v>4882</v>
      </c>
    </row>
    <row r="12988" spans="1:7" hidden="1" x14ac:dyDescent="0.25">
      <c r="A12988" t="s">
        <v>26066</v>
      </c>
      <c r="B12988" t="s">
        <v>21588</v>
      </c>
      <c r="C12988" t="s">
        <v>263</v>
      </c>
      <c r="F12988" t="s">
        <v>26428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26500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26503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26506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26509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26431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26434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26437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26440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26443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26446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26512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26515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26518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26521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26524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26527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26530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26533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26536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26539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26542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26545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26548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26551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26554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26557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26560</v>
      </c>
      <c r="G13015" t="s">
        <v>4868</v>
      </c>
    </row>
    <row r="13016" spans="1:7" hidden="1" x14ac:dyDescent="0.25">
      <c r="A13016" t="s">
        <v>4</v>
      </c>
      <c r="B13016" t="s">
        <v>26605</v>
      </c>
      <c r="F13016" t="s">
        <v>26563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26566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26569</v>
      </c>
      <c r="G13018" t="s">
        <v>4868</v>
      </c>
    </row>
    <row r="13019" spans="1:7" x14ac:dyDescent="0.25">
      <c r="A13019" t="s">
        <v>26612</v>
      </c>
      <c r="B13019" t="s">
        <v>26593</v>
      </c>
      <c r="C13019" t="s">
        <v>51</v>
      </c>
      <c r="F13019" t="s">
        <v>26572</v>
      </c>
      <c r="G13019" t="s">
        <v>4871</v>
      </c>
    </row>
    <row r="13020" spans="1:7" x14ac:dyDescent="0.25">
      <c r="A13020" t="s">
        <v>304</v>
      </c>
      <c r="B13020" t="s">
        <v>26593</v>
      </c>
      <c r="C13020" t="s">
        <v>26594</v>
      </c>
      <c r="F13020" t="s">
        <v>26575</v>
      </c>
      <c r="G13020" t="s">
        <v>4871</v>
      </c>
    </row>
    <row r="13021" spans="1:7" x14ac:dyDescent="0.25">
      <c r="A13021" t="s">
        <v>26066</v>
      </c>
      <c r="B13021" t="s">
        <v>8107</v>
      </c>
      <c r="C13021" t="s">
        <v>58</v>
      </c>
      <c r="F13021" t="s">
        <v>26578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26581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26584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26587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26590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26598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26606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26609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26054</v>
      </c>
      <c r="F13029" t="s">
        <v>26711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26714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26717</v>
      </c>
      <c r="G13031" t="s">
        <v>91</v>
      </c>
    </row>
    <row r="13032" spans="1:7" hidden="1" x14ac:dyDescent="0.25">
      <c r="A13032" t="s">
        <v>64</v>
      </c>
      <c r="B13032" t="s">
        <v>26596</v>
      </c>
      <c r="F13032" t="s">
        <v>26720</v>
      </c>
      <c r="G13032" t="s">
        <v>91</v>
      </c>
    </row>
    <row r="13033" spans="1:7" hidden="1" x14ac:dyDescent="0.25">
      <c r="A13033" t="s">
        <v>85</v>
      </c>
      <c r="B13033" t="s">
        <v>26596</v>
      </c>
      <c r="F13033" t="s">
        <v>26723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26726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26729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26732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26735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26738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26741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26744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26747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27248</v>
      </c>
      <c r="F13042" t="s">
        <v>26750</v>
      </c>
      <c r="G13042" t="s">
        <v>91</v>
      </c>
    </row>
    <row r="13043" spans="1:7" hidden="1" x14ac:dyDescent="0.25">
      <c r="A13043" t="s">
        <v>64</v>
      </c>
      <c r="B13043" t="s">
        <v>26596</v>
      </c>
      <c r="F13043" t="s">
        <v>26753</v>
      </c>
      <c r="G13043" t="s">
        <v>91</v>
      </c>
    </row>
    <row r="13044" spans="1:7" hidden="1" x14ac:dyDescent="0.25">
      <c r="A13044" t="s">
        <v>27247</v>
      </c>
      <c r="B13044" t="s">
        <v>26596</v>
      </c>
      <c r="F13044" t="s">
        <v>26756</v>
      </c>
      <c r="G13044" t="s">
        <v>91</v>
      </c>
    </row>
    <row r="13045" spans="1:7" hidden="1" x14ac:dyDescent="0.25">
      <c r="A13045" t="s">
        <v>162</v>
      </c>
      <c r="B13045" t="s">
        <v>26596</v>
      </c>
      <c r="C13045" t="s">
        <v>2648</v>
      </c>
      <c r="D13045">
        <v>1</v>
      </c>
      <c r="E13045" t="s">
        <v>4878</v>
      </c>
      <c r="F13045" t="s">
        <v>26621</v>
      </c>
      <c r="G13045" t="s">
        <v>4878</v>
      </c>
    </row>
    <row r="13046" spans="1:7" hidden="1" x14ac:dyDescent="0.25">
      <c r="A13046" t="s">
        <v>162</v>
      </c>
      <c r="B13046" t="s">
        <v>26596</v>
      </c>
      <c r="C13046" t="s">
        <v>2648</v>
      </c>
      <c r="D13046">
        <v>1</v>
      </c>
      <c r="E13046" t="s">
        <v>4878</v>
      </c>
      <c r="F13046" t="s">
        <v>26624</v>
      </c>
      <c r="G13046" t="s">
        <v>4878</v>
      </c>
    </row>
    <row r="13047" spans="1:7" hidden="1" x14ac:dyDescent="0.25">
      <c r="A13047" t="s">
        <v>162</v>
      </c>
      <c r="B13047" t="s">
        <v>26596</v>
      </c>
      <c r="C13047" t="s">
        <v>2648</v>
      </c>
      <c r="D13047">
        <v>1</v>
      </c>
      <c r="E13047" t="s">
        <v>4878</v>
      </c>
      <c r="F13047" t="s">
        <v>26627</v>
      </c>
      <c r="G13047" t="s">
        <v>4878</v>
      </c>
    </row>
    <row r="13048" spans="1:7" hidden="1" x14ac:dyDescent="0.25">
      <c r="A13048" t="s">
        <v>162</v>
      </c>
      <c r="B13048" t="s">
        <v>26596</v>
      </c>
      <c r="C13048" t="s">
        <v>2648</v>
      </c>
      <c r="D13048">
        <v>1</v>
      </c>
      <c r="E13048" t="s">
        <v>4878</v>
      </c>
      <c r="F13048" t="s">
        <v>26630</v>
      </c>
      <c r="G13048" t="s">
        <v>4878</v>
      </c>
    </row>
    <row r="13049" spans="1:7" hidden="1" x14ac:dyDescent="0.25">
      <c r="A13049" t="s">
        <v>162</v>
      </c>
      <c r="B13049" t="s">
        <v>26596</v>
      </c>
      <c r="C13049" t="s">
        <v>2648</v>
      </c>
      <c r="D13049">
        <v>1</v>
      </c>
      <c r="E13049" t="s">
        <v>4878</v>
      </c>
      <c r="F13049" t="s">
        <v>26633</v>
      </c>
      <c r="G13049" t="s">
        <v>4878</v>
      </c>
    </row>
    <row r="13050" spans="1:7" hidden="1" x14ac:dyDescent="0.25">
      <c r="A13050" t="s">
        <v>162</v>
      </c>
      <c r="B13050" t="s">
        <v>26596</v>
      </c>
      <c r="C13050" t="s">
        <v>2648</v>
      </c>
      <c r="D13050">
        <v>1</v>
      </c>
      <c r="E13050" t="s">
        <v>4878</v>
      </c>
      <c r="F13050" t="s">
        <v>26636</v>
      </c>
      <c r="G13050" t="s">
        <v>4878</v>
      </c>
    </row>
    <row r="13051" spans="1:7" hidden="1" x14ac:dyDescent="0.25">
      <c r="A13051" t="s">
        <v>162</v>
      </c>
      <c r="B13051" t="s">
        <v>26596</v>
      </c>
      <c r="C13051" t="s">
        <v>2648</v>
      </c>
      <c r="D13051">
        <v>1</v>
      </c>
      <c r="E13051" t="s">
        <v>4878</v>
      </c>
      <c r="F13051" t="s">
        <v>26639</v>
      </c>
      <c r="G13051" t="s">
        <v>4878</v>
      </c>
    </row>
    <row r="13052" spans="1:7" hidden="1" x14ac:dyDescent="0.25">
      <c r="A13052" t="s">
        <v>162</v>
      </c>
      <c r="B13052" t="s">
        <v>26596</v>
      </c>
      <c r="C13052" t="s">
        <v>2648</v>
      </c>
      <c r="D13052">
        <v>1</v>
      </c>
      <c r="E13052" t="s">
        <v>4878</v>
      </c>
      <c r="F13052" t="s">
        <v>26642</v>
      </c>
      <c r="G13052" t="s">
        <v>4878</v>
      </c>
    </row>
    <row r="13053" spans="1:7" hidden="1" x14ac:dyDescent="0.25">
      <c r="A13053" t="s">
        <v>162</v>
      </c>
      <c r="B13053" t="s">
        <v>26596</v>
      </c>
      <c r="C13053" t="s">
        <v>2648</v>
      </c>
      <c r="D13053">
        <v>1</v>
      </c>
      <c r="E13053" t="s">
        <v>4878</v>
      </c>
      <c r="F13053" t="s">
        <v>26645</v>
      </c>
      <c r="G13053" t="s">
        <v>4878</v>
      </c>
    </row>
    <row r="13054" spans="1:7" hidden="1" x14ac:dyDescent="0.25">
      <c r="A13054" t="s">
        <v>162</v>
      </c>
      <c r="B13054" t="s">
        <v>26596</v>
      </c>
      <c r="C13054" t="s">
        <v>2648</v>
      </c>
      <c r="D13054">
        <v>1</v>
      </c>
      <c r="E13054" t="s">
        <v>4878</v>
      </c>
      <c r="F13054" t="s">
        <v>26648</v>
      </c>
      <c r="G13054" t="s">
        <v>4878</v>
      </c>
    </row>
    <row r="13055" spans="1:7" hidden="1" x14ac:dyDescent="0.25">
      <c r="A13055" t="s">
        <v>162</v>
      </c>
      <c r="B13055" t="s">
        <v>26596</v>
      </c>
      <c r="C13055" t="s">
        <v>2648</v>
      </c>
      <c r="D13055">
        <v>1</v>
      </c>
      <c r="E13055" t="s">
        <v>4878</v>
      </c>
      <c r="F13055" t="s">
        <v>26651</v>
      </c>
      <c r="G13055" t="s">
        <v>4878</v>
      </c>
    </row>
    <row r="13056" spans="1:7" hidden="1" x14ac:dyDescent="0.25">
      <c r="A13056" t="s">
        <v>162</v>
      </c>
      <c r="B13056" t="s">
        <v>26596</v>
      </c>
      <c r="C13056" t="s">
        <v>2648</v>
      </c>
      <c r="D13056">
        <v>1</v>
      </c>
      <c r="E13056" t="s">
        <v>4878</v>
      </c>
      <c r="F13056" t="s">
        <v>26654</v>
      </c>
      <c r="G13056" t="s">
        <v>4878</v>
      </c>
    </row>
    <row r="13057" spans="1:7" hidden="1" x14ac:dyDescent="0.25">
      <c r="A13057" t="s">
        <v>162</v>
      </c>
      <c r="B13057" t="s">
        <v>26596</v>
      </c>
      <c r="C13057" t="s">
        <v>2648</v>
      </c>
      <c r="D13057">
        <v>1</v>
      </c>
      <c r="E13057" t="s">
        <v>4878</v>
      </c>
      <c r="F13057" t="s">
        <v>26657</v>
      </c>
      <c r="G13057" t="s">
        <v>4878</v>
      </c>
    </row>
    <row r="13058" spans="1:7" hidden="1" x14ac:dyDescent="0.25">
      <c r="A13058" t="s">
        <v>162</v>
      </c>
      <c r="B13058" t="s">
        <v>26596</v>
      </c>
      <c r="C13058" t="s">
        <v>2648</v>
      </c>
      <c r="D13058">
        <v>1</v>
      </c>
      <c r="E13058" t="s">
        <v>4878</v>
      </c>
      <c r="F13058" t="s">
        <v>26660</v>
      </c>
      <c r="G13058" t="s">
        <v>4878</v>
      </c>
    </row>
    <row r="13059" spans="1:7" hidden="1" x14ac:dyDescent="0.25">
      <c r="A13059" t="s">
        <v>162</v>
      </c>
      <c r="B13059" t="s">
        <v>26596</v>
      </c>
      <c r="C13059" t="s">
        <v>2648</v>
      </c>
      <c r="D13059">
        <v>1</v>
      </c>
      <c r="E13059" t="s">
        <v>4878</v>
      </c>
      <c r="F13059" t="s">
        <v>26663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26666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26669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26672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26675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26678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26681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26684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26687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26690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26693</v>
      </c>
      <c r="G13069" t="s">
        <v>4878</v>
      </c>
    </row>
    <row r="13070" spans="1:7" hidden="1" x14ac:dyDescent="0.25">
      <c r="A13070" t="s">
        <v>2283</v>
      </c>
      <c r="B13070" t="s">
        <v>27249</v>
      </c>
      <c r="F13070" t="s">
        <v>26696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26759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26762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26765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26768</v>
      </c>
      <c r="G13074" t="s">
        <v>4860</v>
      </c>
    </row>
    <row r="13075" spans="1:7" hidden="1" x14ac:dyDescent="0.25">
      <c r="A13075" t="s">
        <v>27250</v>
      </c>
      <c r="B13075" t="s">
        <v>646</v>
      </c>
      <c r="F13075" t="s">
        <v>26771</v>
      </c>
      <c r="G13075" t="s">
        <v>4860</v>
      </c>
    </row>
    <row r="13076" spans="1:7" hidden="1" x14ac:dyDescent="0.25">
      <c r="A13076" t="s">
        <v>162</v>
      </c>
      <c r="B13076" t="s">
        <v>27252</v>
      </c>
      <c r="C13076" t="s">
        <v>27251</v>
      </c>
      <c r="E13076" t="s">
        <v>4860</v>
      </c>
      <c r="F13076" t="s">
        <v>26774</v>
      </c>
      <c r="G13076" t="s">
        <v>4860</v>
      </c>
    </row>
    <row r="13077" spans="1:7" hidden="1" x14ac:dyDescent="0.25">
      <c r="A13077" t="s">
        <v>162</v>
      </c>
      <c r="B13077" t="s">
        <v>27252</v>
      </c>
      <c r="C13077" t="s">
        <v>19922</v>
      </c>
      <c r="E13077" t="s">
        <v>4860</v>
      </c>
      <c r="F13077" t="s">
        <v>26777</v>
      </c>
      <c r="G13077" t="s">
        <v>4860</v>
      </c>
    </row>
    <row r="13078" spans="1:7" hidden="1" x14ac:dyDescent="0.25">
      <c r="A13078" t="s">
        <v>162</v>
      </c>
      <c r="B13078" t="s">
        <v>27252</v>
      </c>
      <c r="C13078" t="s">
        <v>8383</v>
      </c>
      <c r="E13078" t="s">
        <v>4860</v>
      </c>
      <c r="F13078" t="s">
        <v>26780</v>
      </c>
      <c r="G13078" t="s">
        <v>4860</v>
      </c>
    </row>
    <row r="13079" spans="1:7" hidden="1" x14ac:dyDescent="0.25">
      <c r="A13079" t="s">
        <v>162</v>
      </c>
      <c r="B13079" t="s">
        <v>27252</v>
      </c>
      <c r="C13079" t="s">
        <v>27253</v>
      </c>
      <c r="E13079" t="s">
        <v>4860</v>
      </c>
      <c r="F13079" t="s">
        <v>26783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26786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26789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26792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26795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26798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26801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26699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26702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26705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26708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26930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26933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26936</v>
      </c>
      <c r="G13092" t="s">
        <v>468</v>
      </c>
    </row>
    <row r="13093" spans="1:7" hidden="1" x14ac:dyDescent="0.25">
      <c r="A13093" t="s">
        <v>27254</v>
      </c>
      <c r="B13093" t="s">
        <v>8</v>
      </c>
      <c r="F13093" t="s">
        <v>26939</v>
      </c>
      <c r="G13093" t="s">
        <v>468</v>
      </c>
    </row>
    <row r="13094" spans="1:7" hidden="1" x14ac:dyDescent="0.25">
      <c r="A13094" t="s">
        <v>27255</v>
      </c>
      <c r="B13094" t="s">
        <v>86</v>
      </c>
      <c r="F13094" t="s">
        <v>26987</v>
      </c>
      <c r="G13094" t="s">
        <v>469</v>
      </c>
    </row>
    <row r="13095" spans="1:7" hidden="1" x14ac:dyDescent="0.25">
      <c r="A13095" t="s">
        <v>26069</v>
      </c>
      <c r="B13095" t="s">
        <v>1602</v>
      </c>
      <c r="F13095" t="s">
        <v>26990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26993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26996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26999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26804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26807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26810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26813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26816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26819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26822</v>
      </c>
      <c r="G13105" t="s">
        <v>470</v>
      </c>
    </row>
    <row r="13106" spans="1:7" hidden="1" x14ac:dyDescent="0.25">
      <c r="A13106" t="s">
        <v>26069</v>
      </c>
      <c r="B13106" t="s">
        <v>1602</v>
      </c>
      <c r="F13106" t="s">
        <v>26825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27166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27169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27172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27175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27178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27181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27184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27187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27190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27193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27196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27199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27202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27205</v>
      </c>
      <c r="G13120" t="s">
        <v>4879</v>
      </c>
    </row>
    <row r="13121" spans="1:7" hidden="1" x14ac:dyDescent="0.25">
      <c r="A13121" t="s">
        <v>27258</v>
      </c>
      <c r="B13121" t="s">
        <v>86</v>
      </c>
      <c r="F13121" t="s">
        <v>27208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27211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27214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27217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27220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27223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27226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26828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26831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26834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26837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26840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26843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26846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26849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26852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26855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26858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26861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26864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26867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26870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26873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26876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26879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26882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26885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26888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26891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26894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26897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26900</v>
      </c>
      <c r="G13152" t="s">
        <v>4881</v>
      </c>
    </row>
    <row r="13153" spans="1:7" hidden="1" x14ac:dyDescent="0.25">
      <c r="A13153" t="s">
        <v>26069</v>
      </c>
      <c r="B13153" t="s">
        <v>86</v>
      </c>
      <c r="F13153" t="s">
        <v>26903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26906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26909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26912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26915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26918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26921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26924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26927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26942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26945</v>
      </c>
      <c r="G13163" t="s">
        <v>4882</v>
      </c>
    </row>
    <row r="13164" spans="1:7" hidden="1" x14ac:dyDescent="0.25">
      <c r="A13164" t="s">
        <v>26069</v>
      </c>
      <c r="B13164" t="s">
        <v>86</v>
      </c>
      <c r="F13164" t="s">
        <v>26948</v>
      </c>
      <c r="G13164" t="s">
        <v>4882</v>
      </c>
    </row>
    <row r="13165" spans="1:7" hidden="1" x14ac:dyDescent="0.25">
      <c r="A13165" t="s">
        <v>26069</v>
      </c>
      <c r="B13165" t="s">
        <v>86</v>
      </c>
      <c r="F13165" t="s">
        <v>26951</v>
      </c>
      <c r="G13165" t="s">
        <v>4882</v>
      </c>
    </row>
    <row r="13166" spans="1:7" hidden="1" x14ac:dyDescent="0.25">
      <c r="A13166" t="s">
        <v>26069</v>
      </c>
      <c r="B13166" t="s">
        <v>86</v>
      </c>
      <c r="F13166" t="s">
        <v>26954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26957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26960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26963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26966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26969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26972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27229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27232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27235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27238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27241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27244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26975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26978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26981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26984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27002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27005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27008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27011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27014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27017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27020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27023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27026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27029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27032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27035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27038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27041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27044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27047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27050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27053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27056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27059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27062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27065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27068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27071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27074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27077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27080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27083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27086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27089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27092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27095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27098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27101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27104</v>
      </c>
      <c r="G13217" t="s">
        <v>4871</v>
      </c>
    </row>
    <row r="13218" spans="1:7" x14ac:dyDescent="0.25">
      <c r="A13218" t="s">
        <v>162</v>
      </c>
      <c r="B13218" t="s">
        <v>27259</v>
      </c>
      <c r="C13218" t="s">
        <v>53</v>
      </c>
      <c r="D13218">
        <v>2</v>
      </c>
      <c r="E13218" t="s">
        <v>27260</v>
      </c>
      <c r="F13218" t="s">
        <v>27107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27110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27261</v>
      </c>
      <c r="F13220" t="s">
        <v>27113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27262</v>
      </c>
      <c r="F13221" t="s">
        <v>27116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27119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27122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27125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27128</v>
      </c>
      <c r="G13225" t="s">
        <v>4871</v>
      </c>
    </row>
    <row r="13226" spans="1:7" x14ac:dyDescent="0.25">
      <c r="A13226" t="s">
        <v>27263</v>
      </c>
      <c r="B13226" t="s">
        <v>86</v>
      </c>
      <c r="F13226" t="s">
        <v>27130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27133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27136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27139</v>
      </c>
      <c r="G13229" t="s">
        <v>4871</v>
      </c>
    </row>
    <row r="13230" spans="1:7" x14ac:dyDescent="0.25">
      <c r="A13230" t="s">
        <v>27264</v>
      </c>
      <c r="B13230" t="s">
        <v>86</v>
      </c>
      <c r="F13230" t="s">
        <v>27142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27145</v>
      </c>
      <c r="G13231" t="s">
        <v>4871</v>
      </c>
    </row>
    <row r="13232" spans="1:7" x14ac:dyDescent="0.25">
      <c r="A13232" t="s">
        <v>27263</v>
      </c>
      <c r="B13232" t="s">
        <v>86</v>
      </c>
      <c r="F13232" t="s">
        <v>27148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27151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27154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27157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27160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27163</v>
      </c>
      <c r="G13237" t="s">
        <v>4871</v>
      </c>
    </row>
  </sheetData>
  <phoneticPr fontId="2" type="noConversion"/>
  <conditionalFormatting sqref="C2:C11 C14 C16:C18 C23:C24">
    <cfRule type="notContainsText" dxfId="835" priority="844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34" priority="84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33" priority="842" operator="notContains" text="порожний">
      <formula>ISERROR(SEARCH("порожний",C12))</formula>
    </cfRule>
  </conditionalFormatting>
  <conditionalFormatting sqref="B12:B14">
    <cfRule type="containsText" dxfId="832" priority="841" operator="containsText" text="Выезд с территории">
      <formula>NOT(ISERROR(SEARCH("Выезд с территории",B12)))</formula>
    </cfRule>
  </conditionalFormatting>
  <conditionalFormatting sqref="C15">
    <cfRule type="notContainsText" dxfId="831" priority="840" operator="notContains" text="порожний">
      <formula>ISERROR(SEARCH("порожний",C15))</formula>
    </cfRule>
  </conditionalFormatting>
  <conditionalFormatting sqref="C19:C22">
    <cfRule type="notContainsText" dxfId="830" priority="839" operator="notContains" text="порожний">
      <formula>ISERROR(SEARCH("порожний",C19))</formula>
    </cfRule>
  </conditionalFormatting>
  <conditionalFormatting sqref="C25">
    <cfRule type="notContainsText" dxfId="829" priority="838" operator="notContains" text="порожний">
      <formula>ISERROR(SEARCH("порожний",C25))</formula>
    </cfRule>
  </conditionalFormatting>
  <conditionalFormatting sqref="C26:C27">
    <cfRule type="notContainsText" dxfId="828" priority="837" operator="notContains" text="порожний">
      <formula>ISERROR(SEARCH("порожний",C26))</formula>
    </cfRule>
  </conditionalFormatting>
  <conditionalFormatting sqref="C29">
    <cfRule type="notContainsText" dxfId="827" priority="836" operator="notContains" text="порожний">
      <formula>ISERROR(SEARCH("порожний",C29))</formula>
    </cfRule>
  </conditionalFormatting>
  <conditionalFormatting sqref="C39">
    <cfRule type="notContainsText" dxfId="826" priority="831" operator="notContains" text="порожний">
      <formula>ISERROR(SEARCH("порожний",C39))</formula>
    </cfRule>
  </conditionalFormatting>
  <conditionalFormatting sqref="C32">
    <cfRule type="notContainsText" dxfId="825" priority="835" operator="notContains" text="порожний">
      <formula>ISERROR(SEARCH("порожний",C32))</formula>
    </cfRule>
  </conditionalFormatting>
  <conditionalFormatting sqref="C34">
    <cfRule type="notContainsText" dxfId="824" priority="834" operator="notContains" text="порожний">
      <formula>ISERROR(SEARCH("порожний",C34))</formula>
    </cfRule>
  </conditionalFormatting>
  <conditionalFormatting sqref="C36">
    <cfRule type="notContainsText" dxfId="823" priority="833" operator="notContains" text="порожний">
      <formula>ISERROR(SEARCH("порожний",C36))</formula>
    </cfRule>
  </conditionalFormatting>
  <conditionalFormatting sqref="C38">
    <cfRule type="notContainsText" dxfId="822" priority="832" operator="notContains" text="порожний">
      <formula>ISERROR(SEARCH("порожний",C38))</formula>
    </cfRule>
  </conditionalFormatting>
  <conditionalFormatting sqref="E147">
    <cfRule type="containsText" dxfId="821" priority="83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20" priority="829" operator="notContains" text="порожний">
      <formula>ISERROR(SEARCH("порожний",C581))</formula>
    </cfRule>
  </conditionalFormatting>
  <conditionalFormatting sqref="C586">
    <cfRule type="notContainsText" dxfId="819" priority="828" operator="notContains" text="порожний">
      <formula>ISERROR(SEARCH("порожний",C586))</formula>
    </cfRule>
  </conditionalFormatting>
  <conditionalFormatting sqref="B609">
    <cfRule type="containsText" dxfId="818" priority="827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17" priority="825" operator="containsText" text="Газель базы">
      <formula>NOT(ISERROR(SEARCH("Газель базы",B609)))</formula>
    </cfRule>
    <cfRule type="containsText" dxfId="816" priority="826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15" priority="824" operator="containsText" text="Трактор базы">
      <formula>NOT(ISERROR(SEARCH("Трактор базы",B609)))</formula>
    </cfRule>
  </conditionalFormatting>
  <conditionalFormatting sqref="B614">
    <cfRule type="containsText" dxfId="814" priority="820" operator="containsText" text="Трактор базы">
      <formula>NOT(ISERROR(SEARCH("Трактор базы",B614)))</formula>
    </cfRule>
  </conditionalFormatting>
  <conditionalFormatting sqref="B614">
    <cfRule type="containsText" dxfId="813" priority="823" operator="containsText" text="Выезд с территории">
      <formula>NOT(ISERROR(SEARCH("Выезд с территории",B614)))</formula>
    </cfRule>
  </conditionalFormatting>
  <conditionalFormatting sqref="B614">
    <cfRule type="containsText" dxfId="812" priority="821" operator="containsText" text="Газель базы">
      <formula>NOT(ISERROR(SEARCH("Газель базы",B614)))</formula>
    </cfRule>
    <cfRule type="containsText" dxfId="811" priority="822" operator="containsText" text="Погрузчик базы">
      <formula>NOT(ISERROR(SEARCH("Погрузчик базы",B614)))</formula>
    </cfRule>
  </conditionalFormatting>
  <conditionalFormatting sqref="C649">
    <cfRule type="notContainsText" dxfId="810" priority="819" operator="notContains" text="порожний">
      <formula>ISERROR(SEARCH("порожний",C649))</formula>
    </cfRule>
  </conditionalFormatting>
  <conditionalFormatting sqref="C655">
    <cfRule type="notContainsText" dxfId="809" priority="816" operator="notContains" text="порожний">
      <formula>ISERROR(SEARCH("порожний",C655))</formula>
    </cfRule>
  </conditionalFormatting>
  <conditionalFormatting sqref="C650">
    <cfRule type="notContainsText" dxfId="808" priority="818" operator="notContains" text="порожний">
      <formula>ISERROR(SEARCH("порожний",C650))</formula>
    </cfRule>
  </conditionalFormatting>
  <conditionalFormatting sqref="C654">
    <cfRule type="notContainsText" dxfId="807" priority="817" operator="notContains" text="порожний">
      <formula>ISERROR(SEARCH("порожний",C654))</formula>
    </cfRule>
  </conditionalFormatting>
  <conditionalFormatting sqref="A663:A666 A668:A670 A695 A697:A701 A825 A3437">
    <cfRule type="containsText" dxfId="806" priority="81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05" priority="815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04" priority="81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03" priority="81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02" priority="81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01" priority="81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00" priority="80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99" priority="809" operator="containsText" text="Выезд с территории">
      <formula>NOT(ISERROR(SEARCH("Выезд с территории",A681)))</formula>
    </cfRule>
  </conditionalFormatting>
  <conditionalFormatting sqref="A681">
    <cfRule type="containsText" dxfId="798" priority="80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97" priority="80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96" priority="803" operator="containsText" text="Трактор базы">
      <formula>NOT(ISERROR(SEARCH("Трактор базы",B682)))</formula>
    </cfRule>
  </conditionalFormatting>
  <conditionalFormatting sqref="B682">
    <cfRule type="containsText" dxfId="795" priority="806" operator="containsText" text="Выезд с территории">
      <formula>NOT(ISERROR(SEARCH("Выезд с территории",B682)))</formula>
    </cfRule>
  </conditionalFormatting>
  <conditionalFormatting sqref="B682">
    <cfRule type="containsText" dxfId="794" priority="804" operator="containsText" text="Газель базы">
      <formula>NOT(ISERROR(SEARCH("Газель базы",B682)))</formula>
    </cfRule>
    <cfRule type="containsText" dxfId="793" priority="805" operator="containsText" text="Погрузчик базы">
      <formula>NOT(ISERROR(SEARCH("Погрузчик базы",B682)))</formula>
    </cfRule>
  </conditionalFormatting>
  <conditionalFormatting sqref="A684:A687">
    <cfRule type="containsText" dxfId="792" priority="80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91" priority="80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90" priority="79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89" priority="79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88" priority="79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87" priority="78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86" priority="790" operator="containsText" text="Выезд с территории">
      <formula>NOT(ISERROR(SEARCH("Выезд с территории",A824)))</formula>
    </cfRule>
  </conditionalFormatting>
  <conditionalFormatting sqref="A824">
    <cfRule type="containsText" dxfId="785" priority="78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84" priority="78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83" priority="782" operator="containsText" text="Газель базы">
      <formula>NOT(ISERROR(SEARCH("Газель базы",B846)))</formula>
    </cfRule>
    <cfRule type="containsText" dxfId="782" priority="783" operator="containsText" text="Погрузчик базы">
      <formula>NOT(ISERROR(SEARCH("Погрузчик базы",B846)))</formula>
    </cfRule>
  </conditionalFormatting>
  <conditionalFormatting sqref="B846:B850">
    <cfRule type="containsText" dxfId="781" priority="781" operator="containsText" text="Трактор базы">
      <formula>NOT(ISERROR(SEARCH("Трактор базы",B846)))</formula>
    </cfRule>
  </conditionalFormatting>
  <conditionalFormatting sqref="A916:A917">
    <cfRule type="containsText" dxfId="780" priority="77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79" priority="78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78" priority="778" operator="containsText" text="Газель базы">
      <formula>NOT(ISERROR(SEARCH("Газель базы",B916)))</formula>
    </cfRule>
    <cfRule type="containsText" dxfId="777" priority="779" operator="containsText" text="Погрузчик базы">
      <formula>NOT(ISERROR(SEARCH("Погрузчик базы",B916)))</formula>
    </cfRule>
  </conditionalFormatting>
  <conditionalFormatting sqref="B916:B917">
    <cfRule type="containsText" dxfId="776" priority="777" operator="containsText" text="Трактор базы">
      <formula>NOT(ISERROR(SEARCH("Трактор базы",B916)))</formula>
    </cfRule>
  </conditionalFormatting>
  <conditionalFormatting sqref="A916:A917">
    <cfRule type="containsText" dxfId="775" priority="77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74" priority="774" operator="containsText" text="Выезд с территории">
      <formula>NOT(ISERROR(SEARCH("Выезд с территории",E916)))</formula>
    </cfRule>
  </conditionalFormatting>
  <conditionalFormatting sqref="A932">
    <cfRule type="containsText" dxfId="773" priority="75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72" priority="77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71" priority="771" operator="containsText" text="Газель базы">
      <formula>NOT(ISERROR(SEARCH("Газель базы",B918)))</formula>
    </cfRule>
    <cfRule type="containsText" dxfId="770" priority="772" operator="containsText" text="Погрузчик базы">
      <formula>NOT(ISERROR(SEARCH("Погрузчик базы",B918)))</formula>
    </cfRule>
  </conditionalFormatting>
  <conditionalFormatting sqref="B918:B924">
    <cfRule type="containsText" dxfId="769" priority="770" operator="containsText" text="Трактор базы">
      <formula>NOT(ISERROR(SEARCH("Трактор базы",B918)))</formula>
    </cfRule>
  </conditionalFormatting>
  <conditionalFormatting sqref="A918">
    <cfRule type="containsText" dxfId="768" priority="76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67" priority="76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66" priority="76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65" priority="76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64" priority="765" operator="containsText" text="Газель базы">
      <formula>NOT(ISERROR(SEARCH("Газель базы",B926)))</formula>
    </cfRule>
    <cfRule type="containsText" dxfId="763" priority="766" operator="containsText" text="Погрузчик базы">
      <formula>NOT(ISERROR(SEARCH("Погрузчик базы",B926)))</formula>
    </cfRule>
  </conditionalFormatting>
  <conditionalFormatting sqref="B926:B928">
    <cfRule type="containsText" dxfId="762" priority="764" operator="containsText" text="Трактор базы">
      <formula>NOT(ISERROR(SEARCH("Трактор базы",B926)))</formula>
    </cfRule>
  </conditionalFormatting>
  <conditionalFormatting sqref="A926:A928">
    <cfRule type="containsText" dxfId="761" priority="76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60" priority="761" operator="containsText" text="Выезд с территории">
      <formula>NOT(ISERROR(SEARCH("Выезд с территории",E926)))</formula>
    </cfRule>
  </conditionalFormatting>
  <conditionalFormatting sqref="A930">
    <cfRule type="containsText" dxfId="759" priority="75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58" priority="760" operator="containsText" text="Выезд с территории">
      <formula>NOT(ISERROR(SEARCH("Выезд с территории",A930)))</formula>
    </cfRule>
  </conditionalFormatting>
  <conditionalFormatting sqref="B930">
    <cfRule type="containsText" dxfId="757" priority="758" operator="containsText" text="Газель базы">
      <formula>NOT(ISERROR(SEARCH("Газель базы",B930)))</formula>
    </cfRule>
    <cfRule type="containsText" dxfId="756" priority="759" operator="containsText" text="Погрузчик базы">
      <formula>NOT(ISERROR(SEARCH("Погрузчик базы",B930)))</formula>
    </cfRule>
  </conditionalFormatting>
  <conditionalFormatting sqref="B930">
    <cfRule type="containsText" dxfId="755" priority="757" operator="containsText" text="Трактор базы">
      <formula>NOT(ISERROR(SEARCH("Трактор базы",B930)))</formula>
    </cfRule>
  </conditionalFormatting>
  <conditionalFormatting sqref="A930">
    <cfRule type="containsText" dxfId="754" priority="75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53" priority="754" operator="containsText" text="Выезд с территории">
      <formula>NOT(ISERROR(SEARCH("Выезд с территории",E930)))</formula>
    </cfRule>
  </conditionalFormatting>
  <conditionalFormatting sqref="A932">
    <cfRule type="containsText" dxfId="752" priority="753" operator="containsText" text="Выезд с территории">
      <formula>NOT(ISERROR(SEARCH("Выезд с территории",A932)))</formula>
    </cfRule>
  </conditionalFormatting>
  <conditionalFormatting sqref="A932">
    <cfRule type="containsText" dxfId="751" priority="75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50" priority="74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49" priority="75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48" priority="74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47" priority="74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46" priority="746" operator="notContains" text="порожний">
      <formula>ISERROR(SEARCH("порожний",C954))</formula>
    </cfRule>
  </conditionalFormatting>
  <conditionalFormatting sqref="B954:B956">
    <cfRule type="containsText" dxfId="745" priority="744" operator="containsText" text="Газель базы">
      <formula>NOT(ISERROR(SEARCH("Газель базы",B954)))</formula>
    </cfRule>
    <cfRule type="containsText" dxfId="744" priority="745" operator="containsText" text="Погрузчик базы">
      <formula>NOT(ISERROR(SEARCH("Погрузчик базы",B954)))</formula>
    </cfRule>
  </conditionalFormatting>
  <conditionalFormatting sqref="B954:B956">
    <cfRule type="containsText" dxfId="743" priority="743" operator="containsText" text="Трактор базы">
      <formula>NOT(ISERROR(SEARCH("Трактор базы",B954)))</formula>
    </cfRule>
  </conditionalFormatting>
  <conditionalFormatting sqref="A954:A956">
    <cfRule type="containsText" dxfId="742" priority="74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41" priority="74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40" priority="739" operator="notContains" text="порожний">
      <formula>ISERROR(SEARCH("порожний",C995))</formula>
    </cfRule>
  </conditionalFormatting>
  <conditionalFormatting sqref="C987">
    <cfRule type="notContainsText" dxfId="739" priority="740" operator="notContains" text="порожний">
      <formula>ISERROR(SEARCH("порожний",C987))</formula>
    </cfRule>
  </conditionalFormatting>
  <conditionalFormatting sqref="B999">
    <cfRule type="containsText" dxfId="738" priority="738" operator="containsText" text="Выезд с территории">
      <formula>NOT(ISERROR(SEARCH("Выезд с территории",B999)))</formula>
    </cfRule>
  </conditionalFormatting>
  <conditionalFormatting sqref="B999">
    <cfRule type="containsText" dxfId="737" priority="736" operator="containsText" text="Газель базы">
      <formula>NOT(ISERROR(SEARCH("Газель базы",B999)))</formula>
    </cfRule>
    <cfRule type="containsText" dxfId="736" priority="737" operator="containsText" text="Погрузчик базы">
      <formula>NOT(ISERROR(SEARCH("Погрузчик базы",B999)))</formula>
    </cfRule>
  </conditionalFormatting>
  <conditionalFormatting sqref="B999">
    <cfRule type="containsText" dxfId="735" priority="735" operator="containsText" text="Трактор базы">
      <formula>NOT(ISERROR(SEARCH("Трактор базы",B999)))</formula>
    </cfRule>
  </conditionalFormatting>
  <conditionalFormatting sqref="B1019:B1022">
    <cfRule type="containsText" dxfId="734" priority="731" operator="containsText" text="Трактор базы">
      <formula>NOT(ISERROR(SEARCH("Трактор базы",B1019)))</formula>
    </cfRule>
  </conditionalFormatting>
  <conditionalFormatting sqref="B1019:B1022">
    <cfRule type="containsText" dxfId="733" priority="73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32" priority="732" operator="containsText" text="Газель базы">
      <formula>NOT(ISERROR(SEARCH("Газель базы",B1019)))</formula>
    </cfRule>
    <cfRule type="containsText" dxfId="731" priority="733" operator="containsText" text="Погрузчик базы">
      <formula>NOT(ISERROR(SEARCH("Погрузчик базы",B1019)))</formula>
    </cfRule>
  </conditionalFormatting>
  <conditionalFormatting sqref="C966">
    <cfRule type="notContainsText" dxfId="730" priority="730" operator="notContains" text="порожний">
      <formula>ISERROR(SEARCH("порожний",C966))</formula>
    </cfRule>
  </conditionalFormatting>
  <conditionalFormatting sqref="A1029">
    <cfRule type="containsText" dxfId="729" priority="72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28" priority="72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27" priority="72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26" priority="72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25" priority="724" operator="containsText" text="Газель базы">
      <formula>NOT(ISERROR(SEARCH("Газель базы",B1030)))</formula>
    </cfRule>
    <cfRule type="containsText" dxfId="724" priority="725" operator="containsText" text="Погрузчик базы">
      <formula>NOT(ISERROR(SEARCH("Погрузчик базы",B1030)))</formula>
    </cfRule>
  </conditionalFormatting>
  <conditionalFormatting sqref="B1030">
    <cfRule type="containsText" dxfId="723" priority="723" operator="containsText" text="Трактор базы">
      <formula>NOT(ISERROR(SEARCH("Трактор базы",B1030)))</formula>
    </cfRule>
  </conditionalFormatting>
  <conditionalFormatting sqref="A1035">
    <cfRule type="containsText" dxfId="722" priority="71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21" priority="72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20" priority="72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19" priority="72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18" priority="71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17" priority="71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16" priority="71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15" priority="714" operator="containsText" text="Газель базы">
      <formula>NOT(ISERROR(SEARCH("Газель базы",B1138)))</formula>
    </cfRule>
    <cfRule type="containsText" dxfId="714" priority="715" operator="containsText" text="Погрузчик базы">
      <formula>NOT(ISERROR(SEARCH("Погрузчик базы",B1138)))</formula>
    </cfRule>
  </conditionalFormatting>
  <conditionalFormatting sqref="B1138:B1161">
    <cfRule type="containsText" dxfId="713" priority="713" operator="containsText" text="Трактор базы">
      <formula>NOT(ISERROR(SEARCH("Трактор базы",B1138)))</formula>
    </cfRule>
  </conditionalFormatting>
  <conditionalFormatting sqref="B1258:B1262">
    <cfRule type="containsText" dxfId="712" priority="697" operator="containsText" text="Трактор базы">
      <formula>NOT(ISERROR(SEARCH("Трактор базы",B1258)))</formula>
    </cfRule>
  </conditionalFormatting>
  <conditionalFormatting sqref="B1244:B1252">
    <cfRule type="containsText" dxfId="711" priority="71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10" priority="710" operator="containsText" text="Газель базы">
      <formula>NOT(ISERROR(SEARCH("Газель базы",B1244)))</formula>
    </cfRule>
    <cfRule type="containsText" dxfId="709" priority="711" operator="containsText" text="Погрузчик базы">
      <formula>NOT(ISERROR(SEARCH("Погрузчик базы",B1244)))</formula>
    </cfRule>
  </conditionalFormatting>
  <conditionalFormatting sqref="B1244:B1252">
    <cfRule type="containsText" dxfId="708" priority="709" operator="containsText" text="Трактор базы">
      <formula>NOT(ISERROR(SEARCH("Трактор базы",B1244)))</formula>
    </cfRule>
  </conditionalFormatting>
  <conditionalFormatting sqref="B1253:B1256">
    <cfRule type="containsText" dxfId="707" priority="70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06" priority="706" operator="containsText" text="Газель базы">
      <formula>NOT(ISERROR(SEARCH("Газель базы",B1253)))</formula>
    </cfRule>
    <cfRule type="containsText" dxfId="705" priority="707" operator="containsText" text="Погрузчик базы">
      <formula>NOT(ISERROR(SEARCH("Погрузчик базы",B1253)))</formula>
    </cfRule>
  </conditionalFormatting>
  <conditionalFormatting sqref="B1253:B1256">
    <cfRule type="containsText" dxfId="704" priority="705" operator="containsText" text="Трактор базы">
      <formula>NOT(ISERROR(SEARCH("Трактор базы",B1253)))</formula>
    </cfRule>
  </conditionalFormatting>
  <conditionalFormatting sqref="B1257">
    <cfRule type="containsText" dxfId="703" priority="70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02" priority="702" operator="containsText" text="Газель базы">
      <formula>NOT(ISERROR(SEARCH("Газель базы",B1257)))</formula>
    </cfRule>
    <cfRule type="containsText" dxfId="701" priority="703" operator="containsText" text="Погрузчик базы">
      <formula>NOT(ISERROR(SEARCH("Погрузчик базы",B1257)))</formula>
    </cfRule>
  </conditionalFormatting>
  <conditionalFormatting sqref="B1257">
    <cfRule type="containsText" dxfId="700" priority="701" operator="containsText" text="Трактор базы">
      <formula>NOT(ISERROR(SEARCH("Трактор базы",B1257)))</formula>
    </cfRule>
  </conditionalFormatting>
  <conditionalFormatting sqref="B1258:B1262">
    <cfRule type="containsText" dxfId="699" priority="70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98" priority="698" operator="containsText" text="Газель базы">
      <formula>NOT(ISERROR(SEARCH("Газель базы",B1258)))</formula>
    </cfRule>
    <cfRule type="containsText" dxfId="697" priority="699" operator="containsText" text="Погрузчик базы">
      <formula>NOT(ISERROR(SEARCH("Погрузчик базы",B1258)))</formula>
    </cfRule>
  </conditionalFormatting>
  <conditionalFormatting sqref="B1281:B1287">
    <cfRule type="containsText" dxfId="696" priority="69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95" priority="694" operator="containsText" text="Газель базы">
      <formula>NOT(ISERROR(SEARCH("Газель базы",B1281)))</formula>
    </cfRule>
    <cfRule type="containsText" dxfId="694" priority="695" operator="containsText" text="Погрузчик базы">
      <formula>NOT(ISERROR(SEARCH("Погрузчик базы",B1281)))</formula>
    </cfRule>
  </conditionalFormatting>
  <conditionalFormatting sqref="B1281:B1287">
    <cfRule type="containsText" dxfId="693" priority="693" operator="containsText" text="Трактор базы">
      <formula>NOT(ISERROR(SEARCH("Трактор базы",B1281)))</formula>
    </cfRule>
  </conditionalFormatting>
  <conditionalFormatting sqref="B1296">
    <cfRule type="containsText" dxfId="692" priority="689" operator="containsText" text="Трактор базы">
      <formula>NOT(ISERROR(SEARCH("Трактор базы",B1296)))</formula>
    </cfRule>
  </conditionalFormatting>
  <conditionalFormatting sqref="B1296">
    <cfRule type="containsText" dxfId="691" priority="69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90" priority="690" operator="containsText" text="Газель базы">
      <formula>NOT(ISERROR(SEARCH("Газель базы",B1296)))</formula>
    </cfRule>
    <cfRule type="containsText" dxfId="689" priority="691" operator="containsText" text="Погрузчик базы">
      <formula>NOT(ISERROR(SEARCH("Погрузчик базы",B1296)))</formula>
    </cfRule>
  </conditionalFormatting>
  <conditionalFormatting sqref="C1320:C1321">
    <cfRule type="notContainsText" dxfId="688" priority="687" operator="notContains" text="порожний">
      <formula>ISERROR(SEARCH("порожний",C1320))</formula>
    </cfRule>
  </conditionalFormatting>
  <conditionalFormatting sqref="A1323">
    <cfRule type="containsText" dxfId="687" priority="68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86" priority="68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85" priority="68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84" priority="68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83" priority="68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82" priority="68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81" priority="680" operator="notContains" text="порожний">
      <formula>ISERROR(SEARCH("порожний",C1336))</formula>
    </cfRule>
  </conditionalFormatting>
  <conditionalFormatting sqref="C1346">
    <cfRule type="notContainsText" dxfId="680" priority="679" operator="notContains" text="порожний">
      <formula>ISERROR(SEARCH("порожний",C1346))</formula>
    </cfRule>
  </conditionalFormatting>
  <conditionalFormatting sqref="A1391">
    <cfRule type="containsText" dxfId="679" priority="67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78" priority="67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77" priority="67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76" priority="67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75" priority="67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74" priority="67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73" priority="669" operator="notContains" text="порожний">
      <formula>ISERROR(SEARCH("порожний",C1606))</formula>
    </cfRule>
  </conditionalFormatting>
  <conditionalFormatting sqref="B1633:B1636">
    <cfRule type="containsText" dxfId="672" priority="66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71" priority="666" operator="containsText" text="Газель базы">
      <formula>NOT(ISERROR(SEARCH("Газель базы",B1633)))</formula>
    </cfRule>
    <cfRule type="containsText" dxfId="670" priority="667" operator="containsText" text="Погрузчик базы">
      <formula>NOT(ISERROR(SEARCH("Погрузчик базы",B1633)))</formula>
    </cfRule>
  </conditionalFormatting>
  <conditionalFormatting sqref="B1633:B1636">
    <cfRule type="containsText" dxfId="669" priority="665" operator="containsText" text="Трактор базы">
      <formula>NOT(ISERROR(SEARCH("Трактор базы",B1633)))</formula>
    </cfRule>
  </conditionalFormatting>
  <conditionalFormatting sqref="B1637:B1642">
    <cfRule type="containsText" dxfId="668" priority="66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67" priority="662" operator="containsText" text="Газель базы">
      <formula>NOT(ISERROR(SEARCH("Газель базы",B1637)))</formula>
    </cfRule>
    <cfRule type="containsText" dxfId="666" priority="663" operator="containsText" text="Погрузчик базы">
      <formula>NOT(ISERROR(SEARCH("Погрузчик базы",B1637)))</formula>
    </cfRule>
  </conditionalFormatting>
  <conditionalFormatting sqref="B1637:B1642">
    <cfRule type="containsText" dxfId="665" priority="661" operator="containsText" text="Трактор базы">
      <formula>NOT(ISERROR(SEARCH("Трактор базы",B1637)))</formula>
    </cfRule>
  </conditionalFormatting>
  <conditionalFormatting sqref="B1671:B1672">
    <cfRule type="containsText" dxfId="664" priority="657" operator="containsText" text="Трактор базы">
      <formula>NOT(ISERROR(SEARCH("Трактор базы",B1671)))</formula>
    </cfRule>
  </conditionalFormatting>
  <conditionalFormatting sqref="B1671:B1672">
    <cfRule type="containsText" dxfId="663" priority="660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62" priority="658" operator="containsText" text="Газель базы">
      <formula>NOT(ISERROR(SEARCH("Газель базы",B1671)))</formula>
    </cfRule>
    <cfRule type="containsText" dxfId="661" priority="659" operator="containsText" text="Погрузчик базы">
      <formula>NOT(ISERROR(SEARCH("Погрузчик базы",B1671)))</formula>
    </cfRule>
  </conditionalFormatting>
  <conditionalFormatting sqref="B1675">
    <cfRule type="containsText" dxfId="660" priority="653" operator="containsText" text="Трактор базы">
      <formula>NOT(ISERROR(SEARCH("Трактор базы",B1675)))</formula>
    </cfRule>
  </conditionalFormatting>
  <conditionalFormatting sqref="B1675">
    <cfRule type="containsText" dxfId="659" priority="656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58" priority="654" operator="containsText" text="Газель базы">
      <formula>NOT(ISERROR(SEARCH("Газель базы",B1675)))</formula>
    </cfRule>
    <cfRule type="containsText" dxfId="657" priority="655" operator="containsText" text="Погрузчик базы">
      <formula>NOT(ISERROR(SEARCH("Погрузчик базы",B1675)))</formula>
    </cfRule>
  </conditionalFormatting>
  <conditionalFormatting sqref="A1678">
    <cfRule type="containsText" dxfId="656" priority="650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55" priority="652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54" priority="651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53" priority="649" operator="notContains" text="порожний">
      <formula>ISERROR(SEARCH("порожний",C1723))</formula>
    </cfRule>
  </conditionalFormatting>
  <conditionalFormatting sqref="C1725:C1726">
    <cfRule type="notContainsText" dxfId="652" priority="648" operator="notContains" text="порожний">
      <formula>ISERROR(SEARCH("порожний",C1725))</formula>
    </cfRule>
  </conditionalFormatting>
  <conditionalFormatting sqref="C1727">
    <cfRule type="notContainsText" dxfId="651" priority="647" operator="notContains" text="порожний">
      <formula>ISERROR(SEARCH("порожний",C1727))</formula>
    </cfRule>
  </conditionalFormatting>
  <conditionalFormatting sqref="C1728">
    <cfRule type="notContainsText" dxfId="650" priority="646" operator="notContains" text="порожний">
      <formula>ISERROR(SEARCH("порожний",C1728))</formula>
    </cfRule>
  </conditionalFormatting>
  <conditionalFormatting sqref="B1732:B1733">
    <cfRule type="containsText" dxfId="649" priority="645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48" priority="643" operator="containsText" text="Газель базы">
      <formula>NOT(ISERROR(SEARCH("Газель базы",B1732)))</formula>
    </cfRule>
    <cfRule type="containsText" dxfId="647" priority="644" operator="containsText" text="Погрузчик базы">
      <formula>NOT(ISERROR(SEARCH("Погрузчик базы",B1732)))</formula>
    </cfRule>
  </conditionalFormatting>
  <conditionalFormatting sqref="B1732:B1733">
    <cfRule type="containsText" dxfId="646" priority="642" operator="containsText" text="Трактор базы">
      <formula>NOT(ISERROR(SEARCH("Трактор базы",B1732)))</formula>
    </cfRule>
  </conditionalFormatting>
  <conditionalFormatting sqref="B1734:B1735">
    <cfRule type="containsText" dxfId="645" priority="641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44" priority="639" operator="containsText" text="Газель базы">
      <formula>NOT(ISERROR(SEARCH("Газель базы",B1734)))</formula>
    </cfRule>
    <cfRule type="containsText" dxfId="643" priority="640" operator="containsText" text="Погрузчик базы">
      <formula>NOT(ISERROR(SEARCH("Погрузчик базы",B1734)))</formula>
    </cfRule>
  </conditionalFormatting>
  <conditionalFormatting sqref="B1734:B1735">
    <cfRule type="containsText" dxfId="642" priority="638" operator="containsText" text="Трактор базы">
      <formula>NOT(ISERROR(SEARCH("Трактор базы",B1734)))</formula>
    </cfRule>
  </conditionalFormatting>
  <conditionalFormatting sqref="B1762:B1764">
    <cfRule type="containsText" dxfId="641" priority="624" operator="containsText" text="Трактор базы">
      <formula>NOT(ISERROR(SEARCH("Трактор базы",B1762)))</formula>
    </cfRule>
  </conditionalFormatting>
  <conditionalFormatting sqref="B1740:B1741">
    <cfRule type="containsText" dxfId="640" priority="637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39" priority="635" operator="containsText" text="Газель базы">
      <formula>NOT(ISERROR(SEARCH("Газель базы",B1740)))</formula>
    </cfRule>
    <cfRule type="containsText" dxfId="638" priority="636" operator="containsText" text="Погрузчик базы">
      <formula>NOT(ISERROR(SEARCH("Погрузчик базы",B1740)))</formula>
    </cfRule>
  </conditionalFormatting>
  <conditionalFormatting sqref="B1740:B1741">
    <cfRule type="containsText" dxfId="637" priority="634" operator="containsText" text="Трактор базы">
      <formula>NOT(ISERROR(SEARCH("Трактор базы",B1740)))</formula>
    </cfRule>
  </conditionalFormatting>
  <conditionalFormatting sqref="A1755">
    <cfRule type="containsText" dxfId="636" priority="631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35" priority="633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34" priority="632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33" priority="628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32" priority="630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31" priority="629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30" priority="615" operator="containsText" text="Трактор базы">
      <formula>NOT(ISERROR(SEARCH("Трактор базы",B1773)))</formula>
    </cfRule>
  </conditionalFormatting>
  <conditionalFormatting sqref="B1762:B1764">
    <cfRule type="containsText" dxfId="629" priority="627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28" priority="625" operator="containsText" text="Газель базы">
      <formula>NOT(ISERROR(SEARCH("Газель базы",B1762)))</formula>
    </cfRule>
    <cfRule type="containsText" dxfId="627" priority="626" operator="containsText" text="Погрузчик базы">
      <formula>NOT(ISERROR(SEARCH("Погрузчик базы",B1762)))</formula>
    </cfRule>
  </conditionalFormatting>
  <conditionalFormatting sqref="B1776:B1777">
    <cfRule type="containsText" dxfId="626" priority="606" operator="containsText" text="Трактор базы">
      <formula>NOT(ISERROR(SEARCH("Трактор базы",B1776)))</formula>
    </cfRule>
  </conditionalFormatting>
  <conditionalFormatting sqref="B1770:B1771">
    <cfRule type="containsText" dxfId="625" priority="623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24" priority="621" operator="containsText" text="Газель базы">
      <formula>NOT(ISERROR(SEARCH("Газель базы",B1770)))</formula>
    </cfRule>
    <cfRule type="containsText" dxfId="623" priority="622" operator="containsText" text="Погрузчик базы">
      <formula>NOT(ISERROR(SEARCH("Погрузчик базы",B1770)))</formula>
    </cfRule>
  </conditionalFormatting>
  <conditionalFormatting sqref="B1770:B1771">
    <cfRule type="containsText" dxfId="622" priority="620" operator="containsText" text="Трактор базы">
      <formula>NOT(ISERROR(SEARCH("Трактор базы",B1770)))</formula>
    </cfRule>
  </conditionalFormatting>
  <conditionalFormatting sqref="B1773">
    <cfRule type="containsText" dxfId="621" priority="619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20" priority="618" operator="notContains" text="порожний">
      <formula>ISERROR(SEARCH("порожний",C1773))</formula>
    </cfRule>
  </conditionalFormatting>
  <conditionalFormatting sqref="B1773">
    <cfRule type="containsText" dxfId="619" priority="616" operator="containsText" text="Газель базы">
      <formula>NOT(ISERROR(SEARCH("Газель базы",B1773)))</formula>
    </cfRule>
    <cfRule type="containsText" dxfId="618" priority="617" operator="containsText" text="Погрузчик базы">
      <formula>NOT(ISERROR(SEARCH("Погрузчик базы",B1773)))</formula>
    </cfRule>
  </conditionalFormatting>
  <conditionalFormatting sqref="B1775">
    <cfRule type="containsText" dxfId="617" priority="610" operator="containsText" text="Трактор базы">
      <formula>NOT(ISERROR(SEARCH("Трактор базы",B1775)))</formula>
    </cfRule>
  </conditionalFormatting>
  <conditionalFormatting sqref="B1775">
    <cfRule type="containsText" dxfId="616" priority="614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15" priority="613" operator="notContains" text="порожний">
      <formula>ISERROR(SEARCH("порожний",C1775))</formula>
    </cfRule>
  </conditionalFormatting>
  <conditionalFormatting sqref="B1775">
    <cfRule type="containsText" dxfId="614" priority="611" operator="containsText" text="Газель базы">
      <formula>NOT(ISERROR(SEARCH("Газель базы",B1775)))</formula>
    </cfRule>
    <cfRule type="containsText" dxfId="613" priority="612" operator="containsText" text="Погрузчик базы">
      <formula>NOT(ISERROR(SEARCH("Погрузчик базы",B1775)))</formula>
    </cfRule>
  </conditionalFormatting>
  <conditionalFormatting sqref="B1776:B1777">
    <cfRule type="containsText" dxfId="612" priority="609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11" priority="607" operator="containsText" text="Газель базы">
      <formula>NOT(ISERROR(SEARCH("Газель базы",B1776)))</formula>
    </cfRule>
    <cfRule type="containsText" dxfId="610" priority="608" operator="containsText" text="Погрузчик базы">
      <formula>NOT(ISERROR(SEARCH("Погрузчик базы",B1776)))</formula>
    </cfRule>
  </conditionalFormatting>
  <conditionalFormatting sqref="B1891">
    <cfRule type="containsText" dxfId="609" priority="598" operator="containsText" text="Трактор базы">
      <formula>NOT(ISERROR(SEARCH("Трактор базы",B1891)))</formula>
    </cfRule>
  </conditionalFormatting>
  <conditionalFormatting sqref="B1889">
    <cfRule type="containsText" dxfId="608" priority="605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07" priority="603" operator="containsText" text="Газель базы">
      <formula>NOT(ISERROR(SEARCH("Газель базы",B1889)))</formula>
    </cfRule>
    <cfRule type="containsText" dxfId="606" priority="604" operator="containsText" text="Погрузчик базы">
      <formula>NOT(ISERROR(SEARCH("Погрузчик базы",B1889)))</formula>
    </cfRule>
  </conditionalFormatting>
  <conditionalFormatting sqref="B1889">
    <cfRule type="containsText" dxfId="605" priority="602" operator="containsText" text="Трактор базы">
      <formula>NOT(ISERROR(SEARCH("Трактор базы",B1889)))</formula>
    </cfRule>
  </conditionalFormatting>
  <conditionalFormatting sqref="B1891">
    <cfRule type="containsText" dxfId="604" priority="601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03" priority="599" operator="containsText" text="Газель базы">
      <formula>NOT(ISERROR(SEARCH("Газель базы",B1891)))</formula>
    </cfRule>
    <cfRule type="containsText" dxfId="602" priority="600" operator="containsText" text="Погрузчик базы">
      <formula>NOT(ISERROR(SEARCH("Погрузчик базы",B1891)))</formula>
    </cfRule>
  </conditionalFormatting>
  <conditionalFormatting sqref="B1920">
    <cfRule type="containsText" dxfId="601" priority="586" operator="containsText" text="Трактор базы">
      <formula>NOT(ISERROR(SEARCH("Трактор базы",B1920)))</formula>
    </cfRule>
  </conditionalFormatting>
  <conditionalFormatting sqref="B1904:B1914">
    <cfRule type="containsText" dxfId="600" priority="597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9" priority="595" operator="containsText" text="Газель базы">
      <formula>NOT(ISERROR(SEARCH("Газель базы",B1904)))</formula>
    </cfRule>
    <cfRule type="containsText" dxfId="598" priority="596" operator="containsText" text="Погрузчик базы">
      <formula>NOT(ISERROR(SEARCH("Погрузчик базы",B1904)))</formula>
    </cfRule>
  </conditionalFormatting>
  <conditionalFormatting sqref="B1904:B1914">
    <cfRule type="containsText" dxfId="597" priority="594" operator="containsText" text="Трактор базы">
      <formula>NOT(ISERROR(SEARCH("Трактор базы",B1904)))</formula>
    </cfRule>
  </conditionalFormatting>
  <conditionalFormatting sqref="B1915:B1919">
    <cfRule type="containsText" dxfId="596" priority="593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95" priority="591" operator="containsText" text="Газель базы">
      <formula>NOT(ISERROR(SEARCH("Газель базы",B1915)))</formula>
    </cfRule>
    <cfRule type="containsText" dxfId="594" priority="592" operator="containsText" text="Погрузчик базы">
      <formula>NOT(ISERROR(SEARCH("Погрузчик базы",B1915)))</formula>
    </cfRule>
  </conditionalFormatting>
  <conditionalFormatting sqref="B1915:B1919">
    <cfRule type="containsText" dxfId="593" priority="590" operator="containsText" text="Трактор базы">
      <formula>NOT(ISERROR(SEARCH("Трактор базы",B1915)))</formula>
    </cfRule>
  </conditionalFormatting>
  <conditionalFormatting sqref="B1920">
    <cfRule type="containsText" dxfId="592" priority="589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91" priority="587" operator="containsText" text="Газель базы">
      <formula>NOT(ISERROR(SEARCH("Газель базы",B1920)))</formula>
    </cfRule>
    <cfRule type="containsText" dxfId="590" priority="588" operator="containsText" text="Погрузчик базы">
      <formula>NOT(ISERROR(SEARCH("Погрузчик базы",B1920)))</formula>
    </cfRule>
  </conditionalFormatting>
  <conditionalFormatting sqref="B1939">
    <cfRule type="containsText" dxfId="589" priority="582" operator="containsText" text="Трактор базы">
      <formula>NOT(ISERROR(SEARCH("Трактор базы",B1939)))</formula>
    </cfRule>
  </conditionalFormatting>
  <conditionalFormatting sqref="B1939">
    <cfRule type="containsText" dxfId="588" priority="585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87" priority="583" operator="containsText" text="Газель базы">
      <formula>NOT(ISERROR(SEARCH("Газель базы",B1939)))</formula>
    </cfRule>
    <cfRule type="containsText" dxfId="586" priority="584" operator="containsText" text="Погрузчик базы">
      <formula>NOT(ISERROR(SEARCH("Погрузчик базы",B1939)))</formula>
    </cfRule>
  </conditionalFormatting>
  <conditionalFormatting sqref="A1943">
    <cfRule type="containsText" dxfId="585" priority="579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84" priority="581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83" priority="580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82" priority="563" operator="containsText" text="Трактор базы">
      <formula>NOT(ISERROR(SEARCH("Трактор базы",B1977)))</formula>
    </cfRule>
  </conditionalFormatting>
  <conditionalFormatting sqref="B1974">
    <cfRule type="containsText" dxfId="581" priority="578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80" priority="576" operator="containsText" text="Газель базы">
      <formula>NOT(ISERROR(SEARCH("Газель базы",B1974)))</formula>
    </cfRule>
    <cfRule type="containsText" dxfId="579" priority="577" operator="containsText" text="Погрузчик базы">
      <formula>NOT(ISERROR(SEARCH("Погрузчик базы",B1974)))</formula>
    </cfRule>
  </conditionalFormatting>
  <conditionalFormatting sqref="B1974">
    <cfRule type="containsText" dxfId="578" priority="575" operator="containsText" text="Трактор базы">
      <formula>NOT(ISERROR(SEARCH("Трактор базы",B1974)))</formula>
    </cfRule>
  </conditionalFormatting>
  <conditionalFormatting sqref="B1975">
    <cfRule type="containsText" dxfId="577" priority="574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76" priority="572" operator="containsText" text="Газель базы">
      <formula>NOT(ISERROR(SEARCH("Газель базы",B1975)))</formula>
    </cfRule>
    <cfRule type="containsText" dxfId="575" priority="573" operator="containsText" text="Погрузчик базы">
      <formula>NOT(ISERROR(SEARCH("Погрузчик базы",B1975)))</formula>
    </cfRule>
  </conditionalFormatting>
  <conditionalFormatting sqref="B1975">
    <cfRule type="containsText" dxfId="574" priority="571" operator="containsText" text="Трактор базы">
      <formula>NOT(ISERROR(SEARCH("Трактор базы",B1975)))</formula>
    </cfRule>
  </conditionalFormatting>
  <conditionalFormatting sqref="B1976">
    <cfRule type="containsText" dxfId="573" priority="570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72" priority="568" operator="containsText" text="Газель базы">
      <formula>NOT(ISERROR(SEARCH("Газель базы",B1976)))</formula>
    </cfRule>
    <cfRule type="containsText" dxfId="571" priority="569" operator="containsText" text="Погрузчик базы">
      <formula>NOT(ISERROR(SEARCH("Погрузчик базы",B1976)))</formula>
    </cfRule>
  </conditionalFormatting>
  <conditionalFormatting sqref="B1976">
    <cfRule type="containsText" dxfId="570" priority="567" operator="containsText" text="Трактор базы">
      <formula>NOT(ISERROR(SEARCH("Трактор базы",B1976)))</formula>
    </cfRule>
  </conditionalFormatting>
  <conditionalFormatting sqref="B1977">
    <cfRule type="containsText" dxfId="569" priority="566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68" priority="564" operator="containsText" text="Газель базы">
      <formula>NOT(ISERROR(SEARCH("Газель базы",B1977)))</formula>
    </cfRule>
    <cfRule type="containsText" dxfId="567" priority="565" operator="containsText" text="Погрузчик базы">
      <formula>NOT(ISERROR(SEARCH("Погрузчик базы",B1977)))</formula>
    </cfRule>
  </conditionalFormatting>
  <conditionalFormatting sqref="C1965">
    <cfRule type="notContainsText" dxfId="566" priority="562" operator="notContains" text="порожний">
      <formula>ISERROR(SEARCH("порожний",C1965))</formula>
    </cfRule>
  </conditionalFormatting>
  <conditionalFormatting sqref="B2042">
    <cfRule type="containsText" dxfId="565" priority="558" operator="containsText" text="Трактор базы">
      <formula>NOT(ISERROR(SEARCH("Трактор базы",B2042)))</formula>
    </cfRule>
  </conditionalFormatting>
  <conditionalFormatting sqref="B2042">
    <cfRule type="containsText" dxfId="564" priority="561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63" priority="559" operator="containsText" text="Газель базы">
      <formula>NOT(ISERROR(SEARCH("Газель базы",B2042)))</formula>
    </cfRule>
    <cfRule type="containsText" dxfId="562" priority="560" operator="containsText" text="Погрузчик базы">
      <formula>NOT(ISERROR(SEARCH("Погрузчик базы",B2042)))</formula>
    </cfRule>
  </conditionalFormatting>
  <conditionalFormatting sqref="C2050">
    <cfRule type="notContainsText" dxfId="561" priority="557" operator="notContains" text="порожний">
      <formula>ISERROR(SEARCH("порожний",C2050))</formula>
    </cfRule>
  </conditionalFormatting>
  <conditionalFormatting sqref="B2054">
    <cfRule type="containsText" dxfId="560" priority="556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59" priority="554" operator="containsText" text="Газель базы">
      <formula>NOT(ISERROR(SEARCH("Газель базы",B2054)))</formula>
    </cfRule>
    <cfRule type="containsText" dxfId="558" priority="555" operator="containsText" text="Погрузчик базы">
      <formula>NOT(ISERROR(SEARCH("Погрузчик базы",B2054)))</formula>
    </cfRule>
  </conditionalFormatting>
  <conditionalFormatting sqref="B2054">
    <cfRule type="containsText" dxfId="557" priority="553" operator="containsText" text="Трактор базы">
      <formula>NOT(ISERROR(SEARCH("Трактор базы",B2054)))</formula>
    </cfRule>
  </conditionalFormatting>
  <conditionalFormatting sqref="B2055">
    <cfRule type="containsText" dxfId="556" priority="549" operator="containsText" text="Трактор базы">
      <formula>NOT(ISERROR(SEARCH("Трактор базы",B2055)))</formula>
    </cfRule>
  </conditionalFormatting>
  <conditionalFormatting sqref="B2055">
    <cfRule type="containsText" dxfId="555" priority="552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54" priority="550" operator="containsText" text="Газель базы">
      <formula>NOT(ISERROR(SEARCH("Газель базы",B2055)))</formula>
    </cfRule>
    <cfRule type="containsText" dxfId="553" priority="551" operator="containsText" text="Погрузчик базы">
      <formula>NOT(ISERROR(SEARCH("Погрузчик базы",B2055)))</formula>
    </cfRule>
  </conditionalFormatting>
  <conditionalFormatting sqref="A2087:A2089">
    <cfRule type="containsText" dxfId="552" priority="542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51" priority="548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50" priority="547" operator="notContains" text="порожний">
      <formula>ISERROR(SEARCH("порожний",C2087))</formula>
    </cfRule>
  </conditionalFormatting>
  <conditionalFormatting sqref="B2087:B2089">
    <cfRule type="containsText" dxfId="549" priority="545" operator="containsText" text="Газель базы">
      <formula>NOT(ISERROR(SEARCH("Газель базы",B2087)))</formula>
    </cfRule>
    <cfRule type="containsText" dxfId="548" priority="546" operator="containsText" text="Погрузчик базы">
      <formula>NOT(ISERROR(SEARCH("Погрузчик базы",B2087)))</formula>
    </cfRule>
  </conditionalFormatting>
  <conditionalFormatting sqref="B2087:B2089">
    <cfRule type="containsText" dxfId="547" priority="544" operator="containsText" text="Трактор базы">
      <formula>NOT(ISERROR(SEARCH("Трактор базы",B2087)))</formula>
    </cfRule>
  </conditionalFormatting>
  <conditionalFormatting sqref="A2087:A2089">
    <cfRule type="containsText" dxfId="546" priority="543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45" priority="541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44" priority="539" operator="containsText" text="Газель базы">
      <formula>NOT(ISERROR(SEARCH("Газель базы",B2101)))</formula>
    </cfRule>
    <cfRule type="containsText" dxfId="543" priority="540" operator="containsText" text="Погрузчик базы">
      <formula>NOT(ISERROR(SEARCH("Погрузчик базы",B2101)))</formula>
    </cfRule>
  </conditionalFormatting>
  <conditionalFormatting sqref="B2101">
    <cfRule type="containsText" dxfId="542" priority="538" operator="containsText" text="Трактор базы">
      <formula>NOT(ISERROR(SEARCH("Трактор базы",B2101)))</formula>
    </cfRule>
  </conditionalFormatting>
  <conditionalFormatting sqref="B2102">
    <cfRule type="containsText" dxfId="541" priority="537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40" priority="535" operator="containsText" text="Газель базы">
      <formula>NOT(ISERROR(SEARCH("Газель базы",B2102)))</formula>
    </cfRule>
    <cfRule type="containsText" dxfId="539" priority="536" operator="containsText" text="Погрузчик базы">
      <formula>NOT(ISERROR(SEARCH("Погрузчик базы",B2102)))</formula>
    </cfRule>
  </conditionalFormatting>
  <conditionalFormatting sqref="B2102">
    <cfRule type="containsText" dxfId="538" priority="534" operator="containsText" text="Трактор базы">
      <formula>NOT(ISERROR(SEARCH("Трактор базы",B2102)))</formula>
    </cfRule>
  </conditionalFormatting>
  <conditionalFormatting sqref="B2103">
    <cfRule type="containsText" dxfId="537" priority="530" operator="containsText" text="Трактор базы">
      <formula>NOT(ISERROR(SEARCH("Трактор базы",B2103)))</formula>
    </cfRule>
  </conditionalFormatting>
  <conditionalFormatting sqref="B2103">
    <cfRule type="containsText" dxfId="536" priority="533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35" priority="531" operator="containsText" text="Газель базы">
      <formula>NOT(ISERROR(SEARCH("Газель базы",B2103)))</formula>
    </cfRule>
    <cfRule type="containsText" dxfId="534" priority="532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33" priority="527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32" priority="529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31" priority="528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30" priority="526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29" priority="524" operator="containsText" text="Газель базы">
      <formula>NOT(ISERROR(SEARCH("Газель базы",B2276)))</formula>
    </cfRule>
    <cfRule type="containsText" dxfId="528" priority="525" operator="containsText" text="Погрузчик базы">
      <formula>NOT(ISERROR(SEARCH("Погрузчик базы",B2276)))</formula>
    </cfRule>
  </conditionalFormatting>
  <conditionalFormatting sqref="B2276">
    <cfRule type="containsText" dxfId="527" priority="523" operator="containsText" text="Трактор базы">
      <formula>NOT(ISERROR(SEARCH("Трактор базы",B2276)))</formula>
    </cfRule>
  </conditionalFormatting>
  <conditionalFormatting sqref="B2277">
    <cfRule type="containsText" dxfId="526" priority="519" operator="containsText" text="Трактор базы">
      <formula>NOT(ISERROR(SEARCH("Трактор базы",B2277)))</formula>
    </cfRule>
  </conditionalFormatting>
  <conditionalFormatting sqref="B2277">
    <cfRule type="containsText" dxfId="525" priority="522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24" priority="520" operator="containsText" text="Газель базы">
      <formula>NOT(ISERROR(SEARCH("Газель базы",B2277)))</formula>
    </cfRule>
    <cfRule type="containsText" dxfId="523" priority="521" operator="containsText" text="Погрузчик базы">
      <formula>NOT(ISERROR(SEARCH("Погрузчик базы",B2277)))</formula>
    </cfRule>
  </conditionalFormatting>
  <conditionalFormatting sqref="A2279">
    <cfRule type="containsText" dxfId="522" priority="516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21" priority="518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20" priority="517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19" priority="513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18" priority="515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17" priority="514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16" priority="494" operator="containsText" text="Трактор базы">
      <formula>NOT(ISERROR(SEARCH("Трактор базы",B2382)))</formula>
    </cfRule>
  </conditionalFormatting>
  <conditionalFormatting sqref="B2348:B2349">
    <cfRule type="containsText" dxfId="515" priority="512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14" priority="510" operator="containsText" text="Газель базы">
      <formula>NOT(ISERROR(SEARCH("Газель базы",B2348)))</formula>
    </cfRule>
    <cfRule type="containsText" dxfId="513" priority="511" operator="containsText" text="Погрузчик базы">
      <formula>NOT(ISERROR(SEARCH("Погрузчик базы",B2348)))</formula>
    </cfRule>
  </conditionalFormatting>
  <conditionalFormatting sqref="B2348:B2349">
    <cfRule type="containsText" dxfId="512" priority="509" operator="containsText" text="Трактор базы">
      <formula>NOT(ISERROR(SEARCH("Трактор базы",B2348)))</formula>
    </cfRule>
  </conditionalFormatting>
  <conditionalFormatting sqref="A2350">
    <cfRule type="containsText" dxfId="511" priority="506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10" priority="508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09" priority="507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08" priority="505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07" priority="503" operator="containsText" text="Газель базы">
      <formula>NOT(ISERROR(SEARCH("Газель базы",B2352)))</formula>
    </cfRule>
    <cfRule type="containsText" dxfId="506" priority="504" operator="containsText" text="Погрузчик базы">
      <formula>NOT(ISERROR(SEARCH("Погрузчик базы",B2352)))</formula>
    </cfRule>
  </conditionalFormatting>
  <conditionalFormatting sqref="B2352:B2354">
    <cfRule type="containsText" dxfId="505" priority="502" operator="containsText" text="Трактор базы">
      <formula>NOT(ISERROR(SEARCH("Трактор базы",B2352)))</formula>
    </cfRule>
  </conditionalFormatting>
  <conditionalFormatting sqref="B2358">
    <cfRule type="containsText" dxfId="504" priority="501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03" priority="499" operator="containsText" text="Газель базы">
      <formula>NOT(ISERROR(SEARCH("Газель базы",B2358)))</formula>
    </cfRule>
    <cfRule type="containsText" dxfId="502" priority="500" operator="containsText" text="Погрузчик базы">
      <formula>NOT(ISERROR(SEARCH("Погрузчик базы",B2358)))</formula>
    </cfRule>
  </conditionalFormatting>
  <conditionalFormatting sqref="B2358">
    <cfRule type="containsText" dxfId="501" priority="498" operator="containsText" text="Трактор базы">
      <formula>NOT(ISERROR(SEARCH("Трактор базы",B2358)))</formula>
    </cfRule>
  </conditionalFormatting>
  <conditionalFormatting sqref="B2382">
    <cfRule type="containsText" dxfId="500" priority="497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99" priority="495" operator="containsText" text="Газель базы">
      <formula>NOT(ISERROR(SEARCH("Газель базы",B2382)))</formula>
    </cfRule>
    <cfRule type="containsText" dxfId="498" priority="496" operator="containsText" text="Погрузчик базы">
      <formula>NOT(ISERROR(SEARCH("Погрузчик базы",B2382)))</formula>
    </cfRule>
  </conditionalFormatting>
  <conditionalFormatting sqref="B2423:B2424">
    <cfRule type="containsText" dxfId="497" priority="493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96" priority="491" operator="containsText" text="Газель базы">
      <formula>NOT(ISERROR(SEARCH("Газель базы",B2423)))</formula>
    </cfRule>
    <cfRule type="containsText" dxfId="495" priority="492" operator="containsText" text="Погрузчик базы">
      <formula>NOT(ISERROR(SEARCH("Погрузчик базы",B2423)))</formula>
    </cfRule>
  </conditionalFormatting>
  <conditionalFormatting sqref="B2423:B2424">
    <cfRule type="containsText" dxfId="494" priority="490" operator="containsText" text="Трактор базы">
      <formula>NOT(ISERROR(SEARCH("Трактор базы",B2423)))</formula>
    </cfRule>
  </conditionalFormatting>
  <conditionalFormatting sqref="B2431">
    <cfRule type="containsText" dxfId="493" priority="489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92" priority="487" operator="containsText" text="Газель базы">
      <formula>NOT(ISERROR(SEARCH("Газель базы",B2431)))</formula>
    </cfRule>
    <cfRule type="containsText" dxfId="491" priority="488" operator="containsText" text="Погрузчик базы">
      <formula>NOT(ISERROR(SEARCH("Погрузчик базы",B2431)))</formula>
    </cfRule>
  </conditionalFormatting>
  <conditionalFormatting sqref="B2431">
    <cfRule type="containsText" dxfId="490" priority="486" operator="containsText" text="Трактор базы">
      <formula>NOT(ISERROR(SEARCH("Трактор базы",B2431)))</formula>
    </cfRule>
  </conditionalFormatting>
  <conditionalFormatting sqref="B2478">
    <cfRule type="containsText" dxfId="489" priority="474" operator="containsText" text="Трактор базы">
      <formula>NOT(ISERROR(SEARCH("Трактор базы",B2478)))</formula>
    </cfRule>
  </conditionalFormatting>
  <conditionalFormatting sqref="B2462:B2463">
    <cfRule type="containsText" dxfId="488" priority="485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87" priority="483" operator="containsText" text="Газель базы">
      <formula>NOT(ISERROR(SEARCH("Газель базы",B2462)))</formula>
    </cfRule>
    <cfRule type="containsText" dxfId="486" priority="484" operator="containsText" text="Погрузчик базы">
      <formula>NOT(ISERROR(SEARCH("Погрузчик базы",B2462)))</formula>
    </cfRule>
  </conditionalFormatting>
  <conditionalFormatting sqref="B2462:B2463">
    <cfRule type="containsText" dxfId="485" priority="482" operator="containsText" text="Трактор базы">
      <formula>NOT(ISERROR(SEARCH("Трактор базы",B2462)))</formula>
    </cfRule>
  </conditionalFormatting>
  <conditionalFormatting sqref="B2467">
    <cfRule type="containsText" dxfId="484" priority="481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83" priority="479" operator="containsText" text="Газель базы">
      <formula>NOT(ISERROR(SEARCH("Газель базы",B2467)))</formula>
    </cfRule>
    <cfRule type="containsText" dxfId="482" priority="480" operator="containsText" text="Погрузчик базы">
      <formula>NOT(ISERROR(SEARCH("Погрузчик базы",B2467)))</formula>
    </cfRule>
  </conditionalFormatting>
  <conditionalFormatting sqref="B2467">
    <cfRule type="containsText" dxfId="481" priority="478" operator="containsText" text="Трактор базы">
      <formula>NOT(ISERROR(SEARCH("Трактор базы",B2467)))</formula>
    </cfRule>
  </conditionalFormatting>
  <conditionalFormatting sqref="B2478">
    <cfRule type="containsText" dxfId="480" priority="477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79" priority="475" operator="containsText" text="Газель базы">
      <formula>NOT(ISERROR(SEARCH("Газель базы",B2478)))</formula>
    </cfRule>
    <cfRule type="containsText" dxfId="478" priority="476" operator="containsText" text="Погрузчик базы">
      <formula>NOT(ISERROR(SEARCH("Погрузчик базы",B2478)))</formula>
    </cfRule>
  </conditionalFormatting>
  <conditionalFormatting sqref="B2499">
    <cfRule type="containsText" dxfId="477" priority="462" operator="containsText" text="Трактор базы">
      <formula>NOT(ISERROR(SEARCH("Трактор базы",B2499)))</formula>
    </cfRule>
  </conditionalFormatting>
  <conditionalFormatting sqref="B2497">
    <cfRule type="containsText" dxfId="476" priority="473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75" priority="471" operator="containsText" text="Газель базы">
      <formula>NOT(ISERROR(SEARCH("Газель базы",B2497)))</formula>
    </cfRule>
    <cfRule type="containsText" dxfId="474" priority="472" operator="containsText" text="Погрузчик базы">
      <formula>NOT(ISERROR(SEARCH("Погрузчик базы",B2497)))</formula>
    </cfRule>
  </conditionalFormatting>
  <conditionalFormatting sqref="B2497">
    <cfRule type="containsText" dxfId="473" priority="470" operator="containsText" text="Трактор базы">
      <formula>NOT(ISERROR(SEARCH("Трактор базы",B2497)))</formula>
    </cfRule>
  </conditionalFormatting>
  <conditionalFormatting sqref="B2498">
    <cfRule type="containsText" dxfId="472" priority="469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71" priority="467" operator="containsText" text="Газель базы">
      <formula>NOT(ISERROR(SEARCH("Газель базы",B2498)))</formula>
    </cfRule>
    <cfRule type="containsText" dxfId="470" priority="468" operator="containsText" text="Погрузчик базы">
      <formula>NOT(ISERROR(SEARCH("Погрузчик базы",B2498)))</formula>
    </cfRule>
  </conditionalFormatting>
  <conditionalFormatting sqref="B2498">
    <cfRule type="containsText" dxfId="469" priority="466" operator="containsText" text="Трактор базы">
      <formula>NOT(ISERROR(SEARCH("Трактор базы",B2498)))</formula>
    </cfRule>
  </conditionalFormatting>
  <conditionalFormatting sqref="B2499">
    <cfRule type="containsText" dxfId="468" priority="465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67" priority="463" operator="containsText" text="Газель базы">
      <formula>NOT(ISERROR(SEARCH("Газель базы",B2499)))</formula>
    </cfRule>
    <cfRule type="containsText" dxfId="466" priority="464" operator="containsText" text="Погрузчик базы">
      <formula>NOT(ISERROR(SEARCH("Погрузчик базы",B2499)))</formula>
    </cfRule>
  </conditionalFormatting>
  <conditionalFormatting sqref="B2512:B2513">
    <cfRule type="containsText" dxfId="465" priority="436" operator="containsText" text="Трактор базы">
      <formula>NOT(ISERROR(SEARCH("Трактор базы",B2512)))</formula>
    </cfRule>
  </conditionalFormatting>
  <conditionalFormatting sqref="B2500">
    <cfRule type="containsText" dxfId="464" priority="461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63" priority="459" operator="containsText" text="Газель базы">
      <formula>NOT(ISERROR(SEARCH("Газель базы",B2500)))</formula>
    </cfRule>
    <cfRule type="containsText" dxfId="462" priority="460" operator="containsText" text="Погрузчик базы">
      <formula>NOT(ISERROR(SEARCH("Погрузчик базы",B2500)))</formula>
    </cfRule>
  </conditionalFormatting>
  <conditionalFormatting sqref="B2500">
    <cfRule type="containsText" dxfId="461" priority="458" operator="containsText" text="Трактор базы">
      <formula>NOT(ISERROR(SEARCH("Трактор базы",B2500)))</formula>
    </cfRule>
  </conditionalFormatting>
  <conditionalFormatting sqref="B2501">
    <cfRule type="containsText" dxfId="460" priority="457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59" priority="455" operator="containsText" text="Газель базы">
      <formula>NOT(ISERROR(SEARCH("Газель базы",B2501)))</formula>
    </cfRule>
    <cfRule type="containsText" dxfId="458" priority="456" operator="containsText" text="Погрузчик базы">
      <formula>NOT(ISERROR(SEARCH("Погрузчик базы",B2501)))</formula>
    </cfRule>
  </conditionalFormatting>
  <conditionalFormatting sqref="B2501">
    <cfRule type="containsText" dxfId="457" priority="454" operator="containsText" text="Трактор базы">
      <formula>NOT(ISERROR(SEARCH("Трактор базы",B2501)))</formula>
    </cfRule>
  </conditionalFormatting>
  <conditionalFormatting sqref="B2502">
    <cfRule type="containsText" dxfId="456" priority="450" operator="containsText" text="Трактор базы">
      <formula>NOT(ISERROR(SEARCH("Трактор базы",B2502)))</formula>
    </cfRule>
  </conditionalFormatting>
  <conditionalFormatting sqref="B2502">
    <cfRule type="containsText" dxfId="455" priority="453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54" priority="451" operator="containsText" text="Газель базы">
      <formula>NOT(ISERROR(SEARCH("Газель базы",B2502)))</formula>
    </cfRule>
    <cfRule type="containsText" dxfId="453" priority="452" operator="containsText" text="Погрузчик базы">
      <formula>NOT(ISERROR(SEARCH("Погрузчик базы",B2502)))</formula>
    </cfRule>
  </conditionalFormatting>
  <conditionalFormatting sqref="A2503:A2504">
    <cfRule type="containsText" dxfId="452" priority="447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51" priority="449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50" priority="448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49" priority="444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48" priority="446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47" priority="445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46" priority="443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45" priority="441" operator="containsText" text="Газель базы">
      <formula>NOT(ISERROR(SEARCH("Газель базы",B2509)))</formula>
    </cfRule>
    <cfRule type="containsText" dxfId="444" priority="442" operator="containsText" text="Погрузчик базы">
      <formula>NOT(ISERROR(SEARCH("Погрузчик базы",B2509)))</formula>
    </cfRule>
  </conditionalFormatting>
  <conditionalFormatting sqref="B2509">
    <cfRule type="containsText" dxfId="443" priority="440" operator="containsText" text="Трактор базы">
      <formula>NOT(ISERROR(SEARCH("Трактор базы",B2509)))</formula>
    </cfRule>
  </conditionalFormatting>
  <conditionalFormatting sqref="B2512:B2513">
    <cfRule type="containsText" dxfId="442" priority="439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41" priority="437" operator="containsText" text="Газель базы">
      <formula>NOT(ISERROR(SEARCH("Газель базы",B2512)))</formula>
    </cfRule>
    <cfRule type="containsText" dxfId="440" priority="438" operator="containsText" text="Погрузчик базы">
      <formula>NOT(ISERROR(SEARCH("Погрузчик базы",B2512)))</formula>
    </cfRule>
  </conditionalFormatting>
  <conditionalFormatting sqref="E2586">
    <cfRule type="containsText" dxfId="439" priority="435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38" priority="432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37" priority="434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36" priority="433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35" priority="431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34" priority="429" operator="containsText" text="Газель базы">
      <formula>NOT(ISERROR(SEARCH("Газель базы",B2810)))</formula>
    </cfRule>
    <cfRule type="containsText" dxfId="433" priority="430" operator="containsText" text="Погрузчик базы">
      <formula>NOT(ISERROR(SEARCH("Погрузчик базы",B2810)))</formula>
    </cfRule>
  </conditionalFormatting>
  <conditionalFormatting sqref="B2810:B2811">
    <cfRule type="containsText" dxfId="432" priority="428" operator="containsText" text="Трактор базы">
      <formula>NOT(ISERROR(SEARCH("Трактор базы",B2810)))</formula>
    </cfRule>
  </conditionalFormatting>
  <conditionalFormatting sqref="B2923:B2927">
    <cfRule type="containsText" dxfId="431" priority="424" operator="containsText" text="Трактор базы">
      <formula>NOT(ISERROR(SEARCH("Трактор базы",B2923)))</formula>
    </cfRule>
  </conditionalFormatting>
  <conditionalFormatting sqref="B2923:B2927">
    <cfRule type="containsText" dxfId="430" priority="427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29" priority="425" operator="containsText" text="Газель базы">
      <formula>NOT(ISERROR(SEARCH("Газель базы",B2923)))</formula>
    </cfRule>
    <cfRule type="containsText" dxfId="428" priority="426" operator="containsText" text="Погрузчик базы">
      <formula>NOT(ISERROR(SEARCH("Погрузчик базы",B2923)))</formula>
    </cfRule>
  </conditionalFormatting>
  <conditionalFormatting sqref="A2991">
    <cfRule type="containsText" dxfId="427" priority="423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26" priority="422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25" priority="421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24" priority="420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23" priority="418" operator="containsText" text="Газель базы">
      <formula>NOT(ISERROR(SEARCH("Газель базы",B2993)))</formula>
    </cfRule>
    <cfRule type="containsText" dxfId="422" priority="419" operator="containsText" text="Погрузчик базы">
      <formula>NOT(ISERROR(SEARCH("Погрузчик базы",B2993)))</formula>
    </cfRule>
  </conditionalFormatting>
  <conditionalFormatting sqref="B2993">
    <cfRule type="containsText" dxfId="421" priority="417" operator="containsText" text="Трактор базы">
      <formula>NOT(ISERROR(SEARCH("Трактор базы",B2993)))</formula>
    </cfRule>
  </conditionalFormatting>
  <conditionalFormatting sqref="B2995">
    <cfRule type="containsText" dxfId="420" priority="413" operator="containsText" text="Трактор базы">
      <formula>NOT(ISERROR(SEARCH("Трактор базы",B2995)))</formula>
    </cfRule>
  </conditionalFormatting>
  <conditionalFormatting sqref="B2995">
    <cfRule type="containsText" dxfId="419" priority="416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18" priority="414" operator="containsText" text="Газель базы">
      <formula>NOT(ISERROR(SEARCH("Газель базы",B2995)))</formula>
    </cfRule>
    <cfRule type="containsText" dxfId="417" priority="415" operator="containsText" text="Погрузчик базы">
      <formula>NOT(ISERROR(SEARCH("Погрузчик базы",B2995)))</formula>
    </cfRule>
  </conditionalFormatting>
  <conditionalFormatting sqref="A3008">
    <cfRule type="containsText" dxfId="416" priority="410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15" priority="412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14" priority="411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13" priority="407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12" priority="409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11" priority="408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10" priority="404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09" priority="406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08" priority="405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07" priority="400" operator="containsText" text="Трактор базы">
      <formula>NOT(ISERROR(SEARCH("Трактор базы",B3150)))</formula>
    </cfRule>
  </conditionalFormatting>
  <conditionalFormatting sqref="B3203">
    <cfRule type="containsText" dxfId="406" priority="392" operator="containsText" text="Трактор базы">
      <formula>NOT(ISERROR(SEARCH("Трактор базы",B3203)))</formula>
    </cfRule>
  </conditionalFormatting>
  <conditionalFormatting sqref="B3150:B3151">
    <cfRule type="containsText" dxfId="405" priority="403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04" priority="401" operator="containsText" text="Газель базы">
      <formula>NOT(ISERROR(SEARCH("Газель базы",B3150)))</formula>
    </cfRule>
    <cfRule type="containsText" dxfId="403" priority="402" operator="containsText" text="Погрузчик базы">
      <formula>NOT(ISERROR(SEARCH("Погрузчик базы",B3150)))</formula>
    </cfRule>
  </conditionalFormatting>
  <conditionalFormatting sqref="B3201">
    <cfRule type="containsText" dxfId="402" priority="396" operator="containsText" text="Трактор базы">
      <formula>NOT(ISERROR(SEARCH("Трактор базы",B3201)))</formula>
    </cfRule>
  </conditionalFormatting>
  <conditionalFormatting sqref="B3201">
    <cfRule type="containsText" dxfId="401" priority="399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00" priority="397" operator="containsText" text="Газель базы">
      <formula>NOT(ISERROR(SEARCH("Газель базы",B3201)))</formula>
    </cfRule>
    <cfRule type="containsText" dxfId="399" priority="398" operator="containsText" text="Погрузчик базы">
      <formula>NOT(ISERROR(SEARCH("Погрузчик базы",B3201)))</formula>
    </cfRule>
  </conditionalFormatting>
  <conditionalFormatting sqref="B3203">
    <cfRule type="containsText" dxfId="398" priority="395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97" priority="393" operator="containsText" text="Газель базы">
      <formula>NOT(ISERROR(SEARCH("Газель базы",B3203)))</formula>
    </cfRule>
    <cfRule type="containsText" dxfId="396" priority="394" operator="containsText" text="Погрузчик базы">
      <formula>NOT(ISERROR(SEARCH("Погрузчик базы",B3203)))</formula>
    </cfRule>
  </conditionalFormatting>
  <conditionalFormatting sqref="B3227:B3229">
    <cfRule type="containsText" dxfId="395" priority="391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94" priority="389" operator="containsText" text="Газель базы">
      <formula>NOT(ISERROR(SEARCH("Газель базы",B3227)))</formula>
    </cfRule>
    <cfRule type="containsText" dxfId="393" priority="390" operator="containsText" text="Погрузчик базы">
      <formula>NOT(ISERROR(SEARCH("Погрузчик базы",B3227)))</formula>
    </cfRule>
  </conditionalFormatting>
  <conditionalFormatting sqref="B3227:B3229">
    <cfRule type="containsText" dxfId="392" priority="388" operator="containsText" text="Трактор базы">
      <formula>NOT(ISERROR(SEARCH("Трактор базы",B3227)))</formula>
    </cfRule>
  </conditionalFormatting>
  <conditionalFormatting sqref="B3259:B3261">
    <cfRule type="containsText" dxfId="391" priority="387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90" priority="385" operator="containsText" text="Газель базы">
      <formula>NOT(ISERROR(SEARCH("Газель базы",B3259)))</formula>
    </cfRule>
    <cfRule type="containsText" dxfId="389" priority="386" operator="containsText" text="Погрузчик базы">
      <formula>NOT(ISERROR(SEARCH("Погрузчик базы",B3259)))</formula>
    </cfRule>
  </conditionalFormatting>
  <conditionalFormatting sqref="B3259:B3261">
    <cfRule type="containsText" dxfId="388" priority="384" operator="containsText" text="Трактор базы">
      <formula>NOT(ISERROR(SEARCH("Трактор базы",B3259)))</formula>
    </cfRule>
  </conditionalFormatting>
  <conditionalFormatting sqref="A3335:A3336 A3373:A3374">
    <cfRule type="containsText" dxfId="387" priority="378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86" priority="380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85" priority="379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84" priority="375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83" priority="377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82" priority="376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81" priority="374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80" priority="372" operator="containsText" text="Газель базы">
      <formula>NOT(ISERROR(SEARCH("Газель базы",B3364)))</formula>
    </cfRule>
    <cfRule type="containsText" dxfId="379" priority="373" operator="containsText" text="Погрузчик базы">
      <formula>NOT(ISERROR(SEARCH("Погрузчик базы",B3364)))</formula>
    </cfRule>
  </conditionalFormatting>
  <conditionalFormatting sqref="B3364:B3365">
    <cfRule type="containsText" dxfId="378" priority="371" operator="containsText" text="Трактор базы">
      <formula>NOT(ISERROR(SEARCH("Трактор базы",B3364)))</formula>
    </cfRule>
  </conditionalFormatting>
  <conditionalFormatting sqref="A3364">
    <cfRule type="containsText" dxfId="377" priority="370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76" priority="369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75" priority="368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74" priority="366" operator="containsText" text="Газель базы">
      <formula>NOT(ISERROR(SEARCH("Газель базы",B3366)))</formula>
    </cfRule>
    <cfRule type="containsText" dxfId="373" priority="367" operator="containsText" text="Погрузчик базы">
      <formula>NOT(ISERROR(SEARCH("Погрузчик базы",B3366)))</formula>
    </cfRule>
  </conditionalFormatting>
  <conditionalFormatting sqref="B3366">
    <cfRule type="containsText" dxfId="372" priority="365" operator="containsText" text="Трактор базы">
      <formula>NOT(ISERROR(SEARCH("Трактор базы",B3366)))</formula>
    </cfRule>
  </conditionalFormatting>
  <conditionalFormatting sqref="A3366">
    <cfRule type="containsText" dxfId="371" priority="364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70" priority="363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69" priority="362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68" priority="360" operator="containsText" text="Газель базы">
      <formula>NOT(ISERROR(SEARCH("Газель базы",B3367)))</formula>
    </cfRule>
    <cfRule type="containsText" dxfId="367" priority="361" operator="containsText" text="Погрузчик базы">
      <formula>NOT(ISERROR(SEARCH("Погрузчик базы",B3367)))</formula>
    </cfRule>
  </conditionalFormatting>
  <conditionalFormatting sqref="B3367">
    <cfRule type="containsText" dxfId="366" priority="359" operator="containsText" text="Трактор базы">
      <formula>NOT(ISERROR(SEARCH("Трактор базы",B3367)))</formula>
    </cfRule>
  </conditionalFormatting>
  <conditionalFormatting sqref="A3430:B3430">
    <cfRule type="containsText" dxfId="365" priority="358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64" priority="356" operator="containsText" text="Газель базы">
      <formula>NOT(ISERROR(SEARCH("Газель базы",B3430)))</formula>
    </cfRule>
    <cfRule type="containsText" dxfId="363" priority="357" operator="containsText" text="Погрузчик базы">
      <formula>NOT(ISERROR(SEARCH("Погрузчик базы",B3430)))</formula>
    </cfRule>
  </conditionalFormatting>
  <conditionalFormatting sqref="B3430">
    <cfRule type="containsText" dxfId="362" priority="355" operator="containsText" text="Трактор базы">
      <formula>NOT(ISERROR(SEARCH("Трактор базы",B3430)))</formula>
    </cfRule>
  </conditionalFormatting>
  <conditionalFormatting sqref="A3430">
    <cfRule type="containsText" dxfId="361" priority="354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60" priority="353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59" priority="344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58" priority="346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57" priority="345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56" priority="343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55" priority="341" operator="containsText" text="Газель базы">
      <formula>NOT(ISERROR(SEARCH("Газель базы",B3480)))</formula>
    </cfRule>
    <cfRule type="containsText" dxfId="354" priority="342" operator="containsText" text="Погрузчик базы">
      <formula>NOT(ISERROR(SEARCH("Погрузчик базы",B3480)))</formula>
    </cfRule>
  </conditionalFormatting>
  <conditionalFormatting sqref="B3480">
    <cfRule type="containsText" dxfId="353" priority="340" operator="containsText" text="Трактор базы">
      <formula>NOT(ISERROR(SEARCH("Трактор базы",B3480)))</formula>
    </cfRule>
  </conditionalFormatting>
  <conditionalFormatting sqref="A3480">
    <cfRule type="containsText" dxfId="352" priority="338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51" priority="339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50" priority="335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49" priority="337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48" priority="336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47" priority="332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46" priority="334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45" priority="333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44" priority="324" operator="containsText" text="Трактор базы">
      <formula>NOT(ISERROR(SEARCH("Трактор базы",B3601)))</formula>
    </cfRule>
  </conditionalFormatting>
  <conditionalFormatting sqref="B3601:B3612">
    <cfRule type="containsText" dxfId="343" priority="327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42" priority="325" operator="containsText" text="Газель базы">
      <formula>NOT(ISERROR(SEARCH("Газель базы",B3601)))</formula>
    </cfRule>
    <cfRule type="containsText" dxfId="341" priority="326" operator="containsText" text="Погрузчик базы">
      <formula>NOT(ISERROR(SEARCH("Погрузчик базы",B3601)))</formula>
    </cfRule>
  </conditionalFormatting>
  <conditionalFormatting sqref="A3696">
    <cfRule type="containsText" dxfId="340" priority="321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39" priority="323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38" priority="322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37" priority="318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36" priority="315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35" priority="320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34" priority="319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33" priority="317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32" priority="316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31" priority="314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30" priority="312" operator="containsText" text="Газель базы">
      <formula>NOT(ISERROR(SEARCH("Газель базы",B3750)))</formula>
    </cfRule>
    <cfRule type="containsText" dxfId="329" priority="313" operator="containsText" text="Погрузчик базы">
      <formula>NOT(ISERROR(SEARCH("Погрузчик базы",B3750)))</formula>
    </cfRule>
  </conditionalFormatting>
  <conditionalFormatting sqref="B3750:B3751">
    <cfRule type="containsText" dxfId="328" priority="311" operator="containsText" text="Трактор базы">
      <formula>NOT(ISERROR(SEARCH("Трактор базы",B3750)))</formula>
    </cfRule>
  </conditionalFormatting>
  <conditionalFormatting sqref="B3761:B3762">
    <cfRule type="containsText" dxfId="327" priority="310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26" priority="308" operator="containsText" text="Газель базы">
      <formula>NOT(ISERROR(SEARCH("Газель базы",B3761)))</formula>
    </cfRule>
    <cfRule type="containsText" dxfId="325" priority="309" operator="containsText" text="Погрузчик базы">
      <formula>NOT(ISERROR(SEARCH("Погрузчик базы",B3761)))</formula>
    </cfRule>
  </conditionalFormatting>
  <conditionalFormatting sqref="B3761:B3762">
    <cfRule type="containsText" dxfId="324" priority="307" operator="containsText" text="Трактор базы">
      <formula>NOT(ISERROR(SEARCH("Трактор базы",B3761)))</formula>
    </cfRule>
  </conditionalFormatting>
  <conditionalFormatting sqref="A3778">
    <cfRule type="containsText" dxfId="323" priority="306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22" priority="305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21" priority="304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20" priority="300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19" priority="303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18" priority="302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17" priority="301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16" priority="299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15" priority="297" operator="containsText" text="Газель базы">
      <formula>NOT(ISERROR(SEARCH("Газель базы",B3797)))</formula>
    </cfRule>
    <cfRule type="containsText" dxfId="314" priority="298" operator="containsText" text="Погрузчик базы">
      <formula>NOT(ISERROR(SEARCH("Погрузчик базы",B3797)))</formula>
    </cfRule>
  </conditionalFormatting>
  <conditionalFormatting sqref="B3797">
    <cfRule type="containsText" dxfId="313" priority="296" operator="containsText" text="Трактор базы">
      <formula>NOT(ISERROR(SEARCH("Трактор базы",B3797)))</formula>
    </cfRule>
  </conditionalFormatting>
  <conditionalFormatting sqref="B3799:B3800">
    <cfRule type="containsText" dxfId="312" priority="295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11" priority="293" operator="containsText" text="Газель базы">
      <formula>NOT(ISERROR(SEARCH("Газель базы",B3799)))</formula>
    </cfRule>
    <cfRule type="containsText" dxfId="310" priority="294" operator="containsText" text="Погрузчик базы">
      <formula>NOT(ISERROR(SEARCH("Погрузчик базы",B3799)))</formula>
    </cfRule>
  </conditionalFormatting>
  <conditionalFormatting sqref="B3799:B3800">
    <cfRule type="containsText" dxfId="309" priority="292" operator="containsText" text="Трактор базы">
      <formula>NOT(ISERROR(SEARCH("Трактор базы",B3799)))</formula>
    </cfRule>
  </conditionalFormatting>
  <conditionalFormatting sqref="B3881">
    <cfRule type="containsText" dxfId="308" priority="291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07" priority="289" operator="containsText" text="Газель базы">
      <formula>NOT(ISERROR(SEARCH("Газель базы",B3881)))</formula>
    </cfRule>
    <cfRule type="containsText" dxfId="306" priority="290" operator="containsText" text="Погрузчик базы">
      <formula>NOT(ISERROR(SEARCH("Погрузчик базы",B3881)))</formula>
    </cfRule>
  </conditionalFormatting>
  <conditionalFormatting sqref="B3881">
    <cfRule type="containsText" dxfId="305" priority="288" operator="containsText" text="Трактор базы">
      <formula>NOT(ISERROR(SEARCH("Трактор базы",B3881)))</formula>
    </cfRule>
  </conditionalFormatting>
  <conditionalFormatting sqref="B3884">
    <cfRule type="containsText" dxfId="304" priority="284" operator="containsText" text="Трактор базы">
      <formula>NOT(ISERROR(SEARCH("Трактор базы",B3884)))</formula>
    </cfRule>
  </conditionalFormatting>
  <conditionalFormatting sqref="B3884">
    <cfRule type="containsText" dxfId="303" priority="287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02" priority="285" operator="containsText" text="Газель базы">
      <formula>NOT(ISERROR(SEARCH("Газель базы",B3884)))</formula>
    </cfRule>
    <cfRule type="containsText" dxfId="301" priority="286" operator="containsText" text="Погрузчик базы">
      <formula>NOT(ISERROR(SEARCH("Погрузчик базы",B3884)))</formula>
    </cfRule>
  </conditionalFormatting>
  <conditionalFormatting sqref="B3913">
    <cfRule type="containsText" dxfId="300" priority="280" operator="containsText" text="Трактор базы">
      <formula>NOT(ISERROR(SEARCH("Трактор базы",B3913)))</formula>
    </cfRule>
  </conditionalFormatting>
  <conditionalFormatting sqref="B3913">
    <cfRule type="containsText" dxfId="299" priority="283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98" priority="281" operator="containsText" text="Газель базы">
      <formula>NOT(ISERROR(SEARCH("Газель базы",B3913)))</formula>
    </cfRule>
    <cfRule type="containsText" dxfId="297" priority="282" operator="containsText" text="Погрузчик базы">
      <formula>NOT(ISERROR(SEARCH("Погрузчик базы",B3913)))</formula>
    </cfRule>
  </conditionalFormatting>
  <conditionalFormatting sqref="A3935">
    <cfRule type="containsText" dxfId="296" priority="274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95" priority="279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94" priority="277" operator="containsText" text="Газель базы">
      <formula>NOT(ISERROR(SEARCH("Газель базы",B3935)))</formula>
    </cfRule>
    <cfRule type="containsText" dxfId="293" priority="278" operator="containsText" text="Погрузчик базы">
      <formula>NOT(ISERROR(SEARCH("Погрузчик базы",B3935)))</formula>
    </cfRule>
  </conditionalFormatting>
  <conditionalFormatting sqref="B3935">
    <cfRule type="containsText" dxfId="292" priority="276" operator="containsText" text="Трактор базы">
      <formula>NOT(ISERROR(SEARCH("Трактор базы",B3935)))</formula>
    </cfRule>
  </conditionalFormatting>
  <conditionalFormatting sqref="A3935">
    <cfRule type="containsText" dxfId="291" priority="275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90" priority="270" operator="containsText" text="Трактор базы">
      <formula>NOT(ISERROR(SEARCH("Трактор базы",B3937)))</formula>
    </cfRule>
  </conditionalFormatting>
  <conditionalFormatting sqref="B3937">
    <cfRule type="containsText" dxfId="289" priority="273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88" priority="271" operator="containsText" text="Газель базы">
      <formula>NOT(ISERROR(SEARCH("Газель базы",B3937)))</formula>
    </cfRule>
    <cfRule type="containsText" dxfId="287" priority="272" operator="containsText" text="Погрузчик базы">
      <formula>NOT(ISERROR(SEARCH("Погрузчик базы",B3937)))</formula>
    </cfRule>
  </conditionalFormatting>
  <conditionalFormatting sqref="B3946">
    <cfRule type="containsText" dxfId="286" priority="261" operator="containsText" text="Трактор базы">
      <formula>NOT(ISERROR(SEARCH("Трактор базы",B3946)))</formula>
    </cfRule>
  </conditionalFormatting>
  <conditionalFormatting sqref="B3945">
    <cfRule type="containsText" dxfId="285" priority="269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84" priority="267" operator="containsText" text="Газель базы">
      <formula>NOT(ISERROR(SEARCH("Газель базы",B3945)))</formula>
    </cfRule>
    <cfRule type="containsText" dxfId="283" priority="268" operator="containsText" text="Погрузчик базы">
      <formula>NOT(ISERROR(SEARCH("Погрузчик базы",B3945)))</formula>
    </cfRule>
  </conditionalFormatting>
  <conditionalFormatting sqref="B3945">
    <cfRule type="containsText" dxfId="282" priority="266" operator="containsText" text="Трактор базы">
      <formula>NOT(ISERROR(SEARCH("Трактор базы",B3945)))</formula>
    </cfRule>
  </conditionalFormatting>
  <conditionalFormatting sqref="D3946:E3946 B3946">
    <cfRule type="containsText" dxfId="281" priority="265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80" priority="264" operator="notContains" text="порожний">
      <formula>ISERROR(SEARCH("порожний",C3946))</formula>
    </cfRule>
  </conditionalFormatting>
  <conditionalFormatting sqref="B3946">
    <cfRule type="containsText" dxfId="279" priority="262" operator="containsText" text="Газель базы">
      <formula>NOT(ISERROR(SEARCH("Газель базы",B3946)))</formula>
    </cfRule>
    <cfRule type="containsText" dxfId="278" priority="263" operator="containsText" text="Погрузчик базы">
      <formula>NOT(ISERROR(SEARCH("Погрузчик базы",B3946)))</formula>
    </cfRule>
  </conditionalFormatting>
  <conditionalFormatting sqref="B3966:B3967">
    <cfRule type="containsText" dxfId="277" priority="257" operator="containsText" text="Трактор базы">
      <formula>NOT(ISERROR(SEARCH("Трактор базы",B3966)))</formula>
    </cfRule>
  </conditionalFormatting>
  <conditionalFormatting sqref="B3966:B3967">
    <cfRule type="containsText" dxfId="276" priority="260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75" priority="258" operator="containsText" text="Газель базы">
      <formula>NOT(ISERROR(SEARCH("Газель базы",B3966)))</formula>
    </cfRule>
    <cfRule type="containsText" dxfId="274" priority="259" operator="containsText" text="Погрузчик базы">
      <formula>NOT(ISERROR(SEARCH("Погрузчик базы",B3966)))</formula>
    </cfRule>
  </conditionalFormatting>
  <conditionalFormatting sqref="B3976">
    <cfRule type="containsText" dxfId="273" priority="256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72" priority="254" operator="containsText" text="Газель базы">
      <formula>NOT(ISERROR(SEARCH("Газель базы",B3976)))</formula>
    </cfRule>
    <cfRule type="containsText" dxfId="271" priority="255" operator="containsText" text="Погрузчик базы">
      <formula>NOT(ISERROR(SEARCH("Погрузчик базы",B3976)))</formula>
    </cfRule>
  </conditionalFormatting>
  <conditionalFormatting sqref="B3976">
    <cfRule type="containsText" dxfId="270" priority="253" operator="containsText" text="Трактор базы">
      <formula>NOT(ISERROR(SEARCH("Трактор базы",B3976)))</formula>
    </cfRule>
  </conditionalFormatting>
  <conditionalFormatting sqref="B3984">
    <cfRule type="containsText" dxfId="269" priority="252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68" priority="250" operator="containsText" text="Газель базы">
      <formula>NOT(ISERROR(SEARCH("Газель базы",B3984)))</formula>
    </cfRule>
    <cfRule type="containsText" dxfId="267" priority="251" operator="containsText" text="Погрузчик базы">
      <formula>NOT(ISERROR(SEARCH("Погрузчик базы",B3984)))</formula>
    </cfRule>
  </conditionalFormatting>
  <conditionalFormatting sqref="B3984">
    <cfRule type="containsText" dxfId="266" priority="249" operator="containsText" text="Трактор базы">
      <formula>NOT(ISERROR(SEARCH("Трактор базы",B3984)))</formula>
    </cfRule>
  </conditionalFormatting>
  <conditionalFormatting sqref="B4007:B4008">
    <cfRule type="containsText" dxfId="265" priority="245" operator="containsText" text="Трактор базы">
      <formula>NOT(ISERROR(SEARCH("Трактор базы",B4007)))</formula>
    </cfRule>
  </conditionalFormatting>
  <conditionalFormatting sqref="B4007:B4008">
    <cfRule type="containsText" dxfId="264" priority="248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63" priority="246" operator="containsText" text="Газель базы">
      <formula>NOT(ISERROR(SEARCH("Газель базы",B4007)))</formula>
    </cfRule>
    <cfRule type="containsText" dxfId="262" priority="247" operator="containsText" text="Погрузчик базы">
      <formula>NOT(ISERROR(SEARCH("Погрузчик базы",B4007)))</formula>
    </cfRule>
  </conditionalFormatting>
  <conditionalFormatting sqref="B4096">
    <cfRule type="containsText" dxfId="261" priority="233" operator="containsText" text="Трактор базы">
      <formula>NOT(ISERROR(SEARCH("Трактор базы",B4096)))</formula>
    </cfRule>
  </conditionalFormatting>
  <conditionalFormatting sqref="B4080:B4082">
    <cfRule type="containsText" dxfId="260" priority="244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59" priority="242" operator="containsText" text="Газель базы">
      <formula>NOT(ISERROR(SEARCH("Газель базы",B4080)))</formula>
    </cfRule>
    <cfRule type="containsText" dxfId="258" priority="243" operator="containsText" text="Погрузчик базы">
      <formula>NOT(ISERROR(SEARCH("Погрузчик базы",B4080)))</formula>
    </cfRule>
  </conditionalFormatting>
  <conditionalFormatting sqref="B4080:B4082">
    <cfRule type="containsText" dxfId="257" priority="241" operator="containsText" text="Трактор базы">
      <formula>NOT(ISERROR(SEARCH("Трактор базы",B4080)))</formula>
    </cfRule>
  </conditionalFormatting>
  <conditionalFormatting sqref="B4088:B4094">
    <cfRule type="containsText" dxfId="256" priority="240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55" priority="238" operator="containsText" text="Газель базы">
      <formula>NOT(ISERROR(SEARCH("Газель базы",B4088)))</formula>
    </cfRule>
    <cfRule type="containsText" dxfId="254" priority="239" operator="containsText" text="Погрузчик базы">
      <formula>NOT(ISERROR(SEARCH("Погрузчик базы",B4088)))</formula>
    </cfRule>
  </conditionalFormatting>
  <conditionalFormatting sqref="B4088:B4094">
    <cfRule type="containsText" dxfId="253" priority="237" operator="containsText" text="Трактор базы">
      <formula>NOT(ISERROR(SEARCH("Трактор базы",B4088)))</formula>
    </cfRule>
  </conditionalFormatting>
  <conditionalFormatting sqref="B4096">
    <cfRule type="containsText" dxfId="252" priority="236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51" priority="234" operator="containsText" text="Газель базы">
      <formula>NOT(ISERROR(SEARCH("Газель базы",B4096)))</formula>
    </cfRule>
    <cfRule type="containsText" dxfId="250" priority="235" operator="containsText" text="Погрузчик базы">
      <formula>NOT(ISERROR(SEARCH("Погрузчик базы",B4096)))</formula>
    </cfRule>
  </conditionalFormatting>
  <conditionalFormatting sqref="A4374:A4375">
    <cfRule type="containsText" dxfId="249" priority="226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48" priority="228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47" priority="227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46" priority="225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45" priority="223" operator="containsText" text="Газель базы">
      <formula>NOT(ISERROR(SEARCH("Газель базы",B4453)))</formula>
    </cfRule>
    <cfRule type="containsText" dxfId="244" priority="224" operator="containsText" text="Погрузчик базы">
      <formula>NOT(ISERROR(SEARCH("Погрузчик базы",B4453)))</formula>
    </cfRule>
  </conditionalFormatting>
  <conditionalFormatting sqref="B4453:B4456">
    <cfRule type="containsText" dxfId="243" priority="222" operator="containsText" text="Трактор базы">
      <formula>NOT(ISERROR(SEARCH("Трактор базы",B4453)))</formula>
    </cfRule>
  </conditionalFormatting>
  <conditionalFormatting sqref="B4465:B4467">
    <cfRule type="containsText" dxfId="242" priority="218" operator="containsText" text="Трактор базы">
      <formula>NOT(ISERROR(SEARCH("Трактор базы",B4465)))</formula>
    </cfRule>
  </conditionalFormatting>
  <conditionalFormatting sqref="B4465:B4467">
    <cfRule type="containsText" dxfId="241" priority="221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40" priority="219" operator="containsText" text="Газель базы">
      <formula>NOT(ISERROR(SEARCH("Газель базы",B4465)))</formula>
    </cfRule>
    <cfRule type="containsText" dxfId="239" priority="220" operator="containsText" text="Погрузчик базы">
      <formula>NOT(ISERROR(SEARCH("Погрузчик базы",B4465)))</formula>
    </cfRule>
  </conditionalFormatting>
  <conditionalFormatting sqref="B4488">
    <cfRule type="containsText" dxfId="238" priority="214" operator="containsText" text="Трактор базы">
      <formula>NOT(ISERROR(SEARCH("Трактор базы",B4488)))</formula>
    </cfRule>
  </conditionalFormatting>
  <conditionalFormatting sqref="B4488">
    <cfRule type="containsText" dxfId="237" priority="217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36" priority="215" operator="containsText" text="Газель базы">
      <formula>NOT(ISERROR(SEARCH("Газель базы",B4488)))</formula>
    </cfRule>
    <cfRule type="containsText" dxfId="235" priority="216" operator="containsText" text="Погрузчик базы">
      <formula>NOT(ISERROR(SEARCH("Погрузчик базы",B4488)))</formula>
    </cfRule>
  </conditionalFormatting>
  <conditionalFormatting sqref="B5190">
    <cfRule type="containsText" dxfId="234" priority="213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33" priority="211" operator="containsText" text="Газель базы">
      <formula>NOT(ISERROR(SEARCH("Газель базы",B5190)))</formula>
    </cfRule>
    <cfRule type="containsText" dxfId="232" priority="212" operator="containsText" text="Погрузчик базы">
      <formula>NOT(ISERROR(SEARCH("Погрузчик базы",B5190)))</formula>
    </cfRule>
  </conditionalFormatting>
  <conditionalFormatting sqref="B5190">
    <cfRule type="containsText" dxfId="231" priority="210" operator="containsText" text="Трактор базы">
      <formula>NOT(ISERROR(SEARCH("Трактор базы",B5190)))</formula>
    </cfRule>
  </conditionalFormatting>
  <conditionalFormatting sqref="A7229">
    <cfRule type="containsText" dxfId="230" priority="204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29" priority="209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28" priority="207" operator="containsText" text="Газель базы">
      <formula>NOT(ISERROR(SEARCH("Газель базы",B7229)))</formula>
    </cfRule>
    <cfRule type="containsText" dxfId="227" priority="208" operator="containsText" text="Погрузчик базы">
      <formula>NOT(ISERROR(SEARCH("Погрузчик базы",B7229)))</formula>
    </cfRule>
  </conditionalFormatting>
  <conditionalFormatting sqref="B7229">
    <cfRule type="containsText" dxfId="226" priority="206" operator="containsText" text="Трактор базы">
      <formula>NOT(ISERROR(SEARCH("Трактор базы",B7229)))</formula>
    </cfRule>
  </conditionalFormatting>
  <conditionalFormatting sqref="A7229">
    <cfRule type="containsText" dxfId="225" priority="205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24" priority="198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23" priority="203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22" priority="201" operator="containsText" text="Газель базы">
      <formula>NOT(ISERROR(SEARCH("Газель базы",B7291)))</formula>
    </cfRule>
    <cfRule type="containsText" dxfId="221" priority="202" operator="containsText" text="Погрузчик базы">
      <formula>NOT(ISERROR(SEARCH("Погрузчик базы",B7291)))</formula>
    </cfRule>
  </conditionalFormatting>
  <conditionalFormatting sqref="B7291">
    <cfRule type="containsText" dxfId="220" priority="200" operator="containsText" text="Трактор базы">
      <formula>NOT(ISERROR(SEARCH("Трактор базы",B7291)))</formula>
    </cfRule>
  </conditionalFormatting>
  <conditionalFormatting sqref="A7291 A7493">
    <cfRule type="containsText" dxfId="219" priority="199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18" priority="197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17" priority="195" operator="containsText" text="Газель базы">
      <formula>NOT(ISERROR(SEARCH("Газель базы",B8080)))</formula>
    </cfRule>
    <cfRule type="containsText" dxfId="216" priority="196" operator="containsText" text="Погрузчик базы">
      <formula>NOT(ISERROR(SEARCH("Погрузчик базы",B8080)))</formula>
    </cfRule>
  </conditionalFormatting>
  <conditionalFormatting sqref="B8080:B8090">
    <cfRule type="containsText" dxfId="215" priority="194" operator="containsText" text="Трактор базы">
      <formula>NOT(ISERROR(SEARCH("Трактор базы",B8080)))</formula>
    </cfRule>
  </conditionalFormatting>
  <conditionalFormatting sqref="B8490:B8493">
    <cfRule type="containsText" dxfId="214" priority="193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13" priority="191" operator="containsText" text="Газель базы">
      <formula>NOT(ISERROR(SEARCH("Газель базы",B8490)))</formula>
    </cfRule>
    <cfRule type="containsText" dxfId="212" priority="192" operator="containsText" text="Погрузчик базы">
      <formula>NOT(ISERROR(SEARCH("Погрузчик базы",B8490)))</formula>
    </cfRule>
  </conditionalFormatting>
  <conditionalFormatting sqref="B8490:B8493">
    <cfRule type="containsText" dxfId="211" priority="190" operator="containsText" text="Трактор базы">
      <formula>NOT(ISERROR(SEARCH("Трактор базы",B8490)))</formula>
    </cfRule>
  </conditionalFormatting>
  <conditionalFormatting sqref="B8752:B8760">
    <cfRule type="containsText" dxfId="210" priority="189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09" priority="187" operator="containsText" text="Газель базы">
      <formula>NOT(ISERROR(SEARCH("Газель базы",B8752)))</formula>
    </cfRule>
    <cfRule type="containsText" dxfId="208" priority="188" operator="containsText" text="Погрузчик базы">
      <formula>NOT(ISERROR(SEARCH("Погрузчик базы",B8752)))</formula>
    </cfRule>
  </conditionalFormatting>
  <conditionalFormatting sqref="B8752:B8760">
    <cfRule type="containsText" dxfId="207" priority="186" operator="containsText" text="Трактор базы">
      <formula>NOT(ISERROR(SEARCH("Трактор базы",B8752)))</formula>
    </cfRule>
  </conditionalFormatting>
  <conditionalFormatting sqref="B8766">
    <cfRule type="containsText" dxfId="206" priority="182" operator="containsText" text="Трактор базы">
      <formula>NOT(ISERROR(SEARCH("Трактор базы",B8766)))</formula>
    </cfRule>
  </conditionalFormatting>
  <conditionalFormatting sqref="B8766">
    <cfRule type="containsText" dxfId="205" priority="185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04" priority="183" operator="containsText" text="Газель базы">
      <formula>NOT(ISERROR(SEARCH("Газель базы",B8766)))</formula>
    </cfRule>
    <cfRule type="containsText" dxfId="203" priority="184" operator="containsText" text="Погрузчик базы">
      <formula>NOT(ISERROR(SEARCH("Погрузчик базы",B8766)))</formula>
    </cfRule>
  </conditionalFormatting>
  <conditionalFormatting sqref="B9075">
    <cfRule type="containsText" dxfId="202" priority="166" operator="containsText" text="Трактор базы">
      <formula>NOT(ISERROR(SEARCH("Трактор базы",B9075)))</formula>
    </cfRule>
  </conditionalFormatting>
  <conditionalFormatting sqref="B9066:B9067">
    <cfRule type="containsText" dxfId="201" priority="178" operator="containsText" text="Трактор базы">
      <formula>NOT(ISERROR(SEARCH("Трактор базы",B9066)))</formula>
    </cfRule>
  </conditionalFormatting>
  <conditionalFormatting sqref="B9066:B9067">
    <cfRule type="containsText" dxfId="200" priority="181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99" priority="179" operator="containsText" text="Газель базы">
      <formula>NOT(ISERROR(SEARCH("Газель базы",B9066)))</formula>
    </cfRule>
    <cfRule type="containsText" dxfId="198" priority="180" operator="containsText" text="Погрузчик базы">
      <formula>NOT(ISERROR(SEARCH("Погрузчик базы",B9066)))</formula>
    </cfRule>
  </conditionalFormatting>
  <conditionalFormatting sqref="B9070">
    <cfRule type="containsText" dxfId="197" priority="174" operator="containsText" text="Трактор базы">
      <formula>NOT(ISERROR(SEARCH("Трактор базы",B9070)))</formula>
    </cfRule>
  </conditionalFormatting>
  <conditionalFormatting sqref="B9070">
    <cfRule type="containsText" dxfId="196" priority="177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95" priority="175" operator="containsText" text="Газель базы">
      <formula>NOT(ISERROR(SEARCH("Газель базы",B9070)))</formula>
    </cfRule>
    <cfRule type="containsText" dxfId="194" priority="176" operator="containsText" text="Погрузчик базы">
      <formula>NOT(ISERROR(SEARCH("Погрузчик базы",B9070)))</formula>
    </cfRule>
  </conditionalFormatting>
  <conditionalFormatting sqref="B9074">
    <cfRule type="containsText" dxfId="193" priority="170" operator="containsText" text="Трактор базы">
      <formula>NOT(ISERROR(SEARCH("Трактор базы",B9074)))</formula>
    </cfRule>
  </conditionalFormatting>
  <conditionalFormatting sqref="B9074">
    <cfRule type="containsText" dxfId="192" priority="173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91" priority="171" operator="containsText" text="Газель базы">
      <formula>NOT(ISERROR(SEARCH("Газель базы",B9074)))</formula>
    </cfRule>
    <cfRule type="containsText" dxfId="190" priority="172" operator="containsText" text="Погрузчик базы">
      <formula>NOT(ISERROR(SEARCH("Погрузчик базы",B9074)))</formula>
    </cfRule>
  </conditionalFormatting>
  <conditionalFormatting sqref="B9075">
    <cfRule type="containsText" dxfId="189" priority="169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88" priority="167" operator="containsText" text="Газель базы">
      <formula>NOT(ISERROR(SEARCH("Газель базы",B9075)))</formula>
    </cfRule>
    <cfRule type="containsText" dxfId="187" priority="168" operator="containsText" text="Погрузчик базы">
      <formula>NOT(ISERROR(SEARCH("Погрузчик базы",B9075)))</formula>
    </cfRule>
  </conditionalFormatting>
  <conditionalFormatting sqref="B9092">
    <cfRule type="containsText" dxfId="186" priority="161" operator="containsText" text="Трактор базы">
      <formula>NOT(ISERROR(SEARCH("Трактор базы",B9092)))</formula>
    </cfRule>
  </conditionalFormatting>
  <conditionalFormatting sqref="B9092">
    <cfRule type="containsText" dxfId="185" priority="165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84" priority="164" operator="notContains" text="порожний">
      <formula>ISERROR(SEARCH("порожний",C9092))</formula>
    </cfRule>
  </conditionalFormatting>
  <conditionalFormatting sqref="B9092">
    <cfRule type="containsText" dxfId="183" priority="162" operator="containsText" text="Газель базы">
      <formula>NOT(ISERROR(SEARCH("Газель базы",B9092)))</formula>
    </cfRule>
    <cfRule type="containsText" dxfId="182" priority="163" operator="containsText" text="Погрузчик базы">
      <formula>NOT(ISERROR(SEARCH("Погрузчик базы",B9092)))</formula>
    </cfRule>
  </conditionalFormatting>
  <conditionalFormatting sqref="B9208:B9209">
    <cfRule type="containsText" dxfId="181" priority="160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80" priority="158" operator="containsText" text="Газель базы">
      <formula>NOT(ISERROR(SEARCH("Газель базы",B9208)))</formula>
    </cfRule>
    <cfRule type="containsText" dxfId="179" priority="159" operator="containsText" text="Погрузчик базы">
      <formula>NOT(ISERROR(SEARCH("Погрузчик базы",B9208)))</formula>
    </cfRule>
  </conditionalFormatting>
  <conditionalFormatting sqref="B9208:B9209">
    <cfRule type="containsText" dxfId="178" priority="157" operator="containsText" text="Трактор базы">
      <formula>NOT(ISERROR(SEARCH("Трактор базы",B9208)))</formula>
    </cfRule>
  </conditionalFormatting>
  <conditionalFormatting sqref="B9371">
    <cfRule type="containsText" dxfId="177" priority="153" operator="containsText" text="Трактор базы">
      <formula>NOT(ISERROR(SEARCH("Трактор базы",B9371)))</formula>
    </cfRule>
  </conditionalFormatting>
  <conditionalFormatting sqref="B9371">
    <cfRule type="containsText" dxfId="176" priority="156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75" priority="154" operator="containsText" text="Газель базы">
      <formula>NOT(ISERROR(SEARCH("Газель базы",B9371)))</formula>
    </cfRule>
    <cfRule type="containsText" dxfId="174" priority="155" operator="containsText" text="Погрузчик базы">
      <formula>NOT(ISERROR(SEARCH("Погрузчик базы",B9371)))</formula>
    </cfRule>
  </conditionalFormatting>
  <conditionalFormatting sqref="B9934:B9937">
    <cfRule type="containsText" dxfId="173" priority="152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72" priority="150" operator="containsText" text="Газель базы">
      <formula>NOT(ISERROR(SEARCH("Газель базы",B9934)))</formula>
    </cfRule>
    <cfRule type="containsText" dxfId="171" priority="151" operator="containsText" text="Погрузчик базы">
      <formula>NOT(ISERROR(SEARCH("Погрузчик базы",B9934)))</formula>
    </cfRule>
  </conditionalFormatting>
  <conditionalFormatting sqref="B9934:B9937">
    <cfRule type="containsText" dxfId="170" priority="149" operator="containsText" text="Трактор базы">
      <formula>NOT(ISERROR(SEARCH("Трактор базы",B9934)))</formula>
    </cfRule>
  </conditionalFormatting>
  <conditionalFormatting sqref="B10020:B10024">
    <cfRule type="containsText" dxfId="169" priority="148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68" priority="146" operator="containsText" text="Газель базы">
      <formula>NOT(ISERROR(SEARCH("Газель базы",B10020)))</formula>
    </cfRule>
    <cfRule type="containsText" dxfId="167" priority="147" operator="containsText" text="Погрузчик базы">
      <formula>NOT(ISERROR(SEARCH("Погрузчик базы",B10020)))</formula>
    </cfRule>
  </conditionalFormatting>
  <conditionalFormatting sqref="B10020:B10024">
    <cfRule type="containsText" dxfId="166" priority="145" operator="containsText" text="Трактор базы">
      <formula>NOT(ISERROR(SEARCH("Трактор базы",B10020)))</formula>
    </cfRule>
  </conditionalFormatting>
  <conditionalFormatting sqref="B10025:B10029">
    <cfRule type="containsText" dxfId="165" priority="141" operator="containsText" text="Трактор базы">
      <formula>NOT(ISERROR(SEARCH("Трактор базы",B10025)))</formula>
    </cfRule>
  </conditionalFormatting>
  <conditionalFormatting sqref="B10025:B10029">
    <cfRule type="containsText" dxfId="164" priority="144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63" priority="142" operator="containsText" text="Газель базы">
      <formula>NOT(ISERROR(SEARCH("Газель базы",B10025)))</formula>
    </cfRule>
    <cfRule type="containsText" dxfId="162" priority="143" operator="containsText" text="Погрузчик базы">
      <formula>NOT(ISERROR(SEARCH("Погрузчик базы",B10025)))</formula>
    </cfRule>
  </conditionalFormatting>
  <conditionalFormatting sqref="B10039">
    <cfRule type="containsText" dxfId="161" priority="137" operator="containsText" text="Трактор базы">
      <formula>NOT(ISERROR(SEARCH("Трактор базы",B10039)))</formula>
    </cfRule>
  </conditionalFormatting>
  <conditionalFormatting sqref="B10039">
    <cfRule type="containsText" dxfId="160" priority="140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59" priority="138" operator="containsText" text="Газель базы">
      <formula>NOT(ISERROR(SEARCH("Газель базы",B10039)))</formula>
    </cfRule>
    <cfRule type="containsText" dxfId="158" priority="139" operator="containsText" text="Погрузчик базы">
      <formula>NOT(ISERROR(SEARCH("Погрузчик базы",B10039)))</formula>
    </cfRule>
  </conditionalFormatting>
  <conditionalFormatting sqref="B10093">
    <cfRule type="containsText" dxfId="157" priority="133" operator="containsText" text="Трактор базы">
      <formula>NOT(ISERROR(SEARCH("Трактор базы",B10093)))</formula>
    </cfRule>
  </conditionalFormatting>
  <conditionalFormatting sqref="B10093">
    <cfRule type="containsText" dxfId="156" priority="136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55" priority="134" operator="containsText" text="Газель базы">
      <formula>NOT(ISERROR(SEARCH("Газель базы",B10093)))</formula>
    </cfRule>
    <cfRule type="containsText" dxfId="154" priority="135" operator="containsText" text="Погрузчик базы">
      <formula>NOT(ISERROR(SEARCH("Погрузчик базы",B10093)))</formula>
    </cfRule>
  </conditionalFormatting>
  <conditionalFormatting sqref="B10141">
    <cfRule type="containsText" dxfId="153" priority="125" operator="containsText" text="Трактор базы">
      <formula>NOT(ISERROR(SEARCH("Трактор базы",B10141)))</formula>
    </cfRule>
  </conditionalFormatting>
  <conditionalFormatting sqref="B10139">
    <cfRule type="containsText" dxfId="152" priority="132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51" priority="130" operator="containsText" text="Газель базы">
      <formula>NOT(ISERROR(SEARCH("Газель базы",B10139)))</formula>
    </cfRule>
    <cfRule type="containsText" dxfId="150" priority="131" operator="containsText" text="Погрузчик базы">
      <formula>NOT(ISERROR(SEARCH("Погрузчик базы",B10139)))</formula>
    </cfRule>
  </conditionalFormatting>
  <conditionalFormatting sqref="B10139">
    <cfRule type="containsText" dxfId="149" priority="129" operator="containsText" text="Трактор базы">
      <formula>NOT(ISERROR(SEARCH("Трактор базы",B10139)))</formula>
    </cfRule>
  </conditionalFormatting>
  <conditionalFormatting sqref="B10141">
    <cfRule type="containsText" dxfId="148" priority="128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47" priority="126" operator="containsText" text="Газель базы">
      <formula>NOT(ISERROR(SEARCH("Газель базы",B10141)))</formula>
    </cfRule>
    <cfRule type="containsText" dxfId="146" priority="127" operator="containsText" text="Погрузчик базы">
      <formula>NOT(ISERROR(SEARCH("Погрузчик базы",B10141)))</formula>
    </cfRule>
  </conditionalFormatting>
  <conditionalFormatting sqref="B10267">
    <cfRule type="containsText" dxfId="145" priority="124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44" priority="122" operator="containsText" text="Газель базы">
      <formula>NOT(ISERROR(SEARCH("Газель базы",B10267)))</formula>
    </cfRule>
    <cfRule type="containsText" dxfId="143" priority="123" operator="containsText" text="Погрузчик базы">
      <formula>NOT(ISERROR(SEARCH("Погрузчик базы",B10267)))</formula>
    </cfRule>
  </conditionalFormatting>
  <conditionalFormatting sqref="B10267">
    <cfRule type="containsText" dxfId="142" priority="121" operator="containsText" text="Трактор базы">
      <formula>NOT(ISERROR(SEARCH("Трактор базы",B10267)))</formula>
    </cfRule>
  </conditionalFormatting>
  <conditionalFormatting sqref="B10276:B10282">
    <cfRule type="containsText" dxfId="141" priority="120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40" priority="118" operator="containsText" text="Газель базы">
      <formula>NOT(ISERROR(SEARCH("Газель базы",B10276)))</formula>
    </cfRule>
    <cfRule type="containsText" dxfId="139" priority="119" operator="containsText" text="Погрузчик базы">
      <formula>NOT(ISERROR(SEARCH("Погрузчик базы",B10276)))</formula>
    </cfRule>
  </conditionalFormatting>
  <conditionalFormatting sqref="B10276:B10282">
    <cfRule type="containsText" dxfId="138" priority="117" operator="containsText" text="Трактор базы">
      <formula>NOT(ISERROR(SEARCH("Трактор базы",B10276)))</formula>
    </cfRule>
  </conditionalFormatting>
  <conditionalFormatting sqref="B10288">
    <cfRule type="containsText" dxfId="137" priority="109" operator="containsText" text="Трактор базы">
      <formula>NOT(ISERROR(SEARCH("Трактор базы",B10288)))</formula>
    </cfRule>
  </conditionalFormatting>
  <conditionalFormatting sqref="B10284:B10287">
    <cfRule type="containsText" dxfId="136" priority="116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35" priority="114" operator="containsText" text="Газель базы">
      <formula>NOT(ISERROR(SEARCH("Газель базы",B10284)))</formula>
    </cfRule>
    <cfRule type="containsText" dxfId="134" priority="115" operator="containsText" text="Погрузчик базы">
      <formula>NOT(ISERROR(SEARCH("Погрузчик базы",B10284)))</formula>
    </cfRule>
  </conditionalFormatting>
  <conditionalFormatting sqref="B10284:B10287">
    <cfRule type="containsText" dxfId="133" priority="113" operator="containsText" text="Трактор базы">
      <formula>NOT(ISERROR(SEARCH("Трактор базы",B10284)))</formula>
    </cfRule>
  </conditionalFormatting>
  <conditionalFormatting sqref="B10288">
    <cfRule type="containsText" dxfId="132" priority="112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31" priority="110" operator="containsText" text="Газель базы">
      <formula>NOT(ISERROR(SEARCH("Газель базы",B10288)))</formula>
    </cfRule>
    <cfRule type="containsText" dxfId="130" priority="111" operator="containsText" text="Погрузчик базы">
      <formula>NOT(ISERROR(SEARCH("Погрузчик базы",B10288)))</formula>
    </cfRule>
  </conditionalFormatting>
  <conditionalFormatting sqref="B10343:B10345">
    <cfRule type="containsText" dxfId="129" priority="105" operator="containsText" text="Трактор базы">
      <formula>NOT(ISERROR(SEARCH("Трактор базы",B10343)))</formula>
    </cfRule>
  </conditionalFormatting>
  <conditionalFormatting sqref="B10343:B10345">
    <cfRule type="containsText" dxfId="128" priority="108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27" priority="106" operator="containsText" text="Газель базы">
      <formula>NOT(ISERROR(SEARCH("Газель базы",B10343)))</formula>
    </cfRule>
    <cfRule type="containsText" dxfId="126" priority="107" operator="containsText" text="Погрузчик базы">
      <formula>NOT(ISERROR(SEARCH("Погрузчик базы",B10343)))</formula>
    </cfRule>
  </conditionalFormatting>
  <conditionalFormatting sqref="B10351">
    <cfRule type="containsText" dxfId="125" priority="97" operator="containsText" text="Трактор базы">
      <formula>NOT(ISERROR(SEARCH("Трактор базы",B10351)))</formula>
    </cfRule>
  </conditionalFormatting>
  <conditionalFormatting sqref="B10351">
    <cfRule type="containsText" dxfId="124" priority="100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23" priority="98" operator="containsText" text="Газель базы">
      <formula>NOT(ISERROR(SEARCH("Газель базы",B10351)))</formula>
    </cfRule>
    <cfRule type="containsText" dxfId="122" priority="99" operator="containsText" text="Погрузчик базы">
      <formula>NOT(ISERROR(SEARCH("Погрузчик базы",B10351)))</formula>
    </cfRule>
  </conditionalFormatting>
  <conditionalFormatting sqref="B10356">
    <cfRule type="containsText" dxfId="121" priority="96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20" priority="94" operator="containsText" text="Газель базы">
      <formula>NOT(ISERROR(SEARCH("Газель базы",B10356)))</formula>
    </cfRule>
    <cfRule type="containsText" dxfId="119" priority="95" operator="containsText" text="Погрузчик базы">
      <formula>NOT(ISERROR(SEARCH("Погрузчик базы",B10356)))</formula>
    </cfRule>
  </conditionalFormatting>
  <conditionalFormatting sqref="B10356">
    <cfRule type="containsText" dxfId="118" priority="93" operator="containsText" text="Трактор базы">
      <formula>NOT(ISERROR(SEARCH("Трактор базы",B10356)))</formula>
    </cfRule>
  </conditionalFormatting>
  <conditionalFormatting sqref="B10372:B10374">
    <cfRule type="containsText" dxfId="117" priority="89" operator="containsText" text="Трактор базы">
      <formula>NOT(ISERROR(SEARCH("Трактор базы",B10372)))</formula>
    </cfRule>
  </conditionalFormatting>
  <conditionalFormatting sqref="B10372:B10374">
    <cfRule type="containsText" dxfId="116" priority="92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15" priority="90" operator="containsText" text="Газель базы">
      <formula>NOT(ISERROR(SEARCH("Газель базы",B10372)))</formula>
    </cfRule>
    <cfRule type="containsText" dxfId="114" priority="91" operator="containsText" text="Погрузчик базы">
      <formula>NOT(ISERROR(SEARCH("Погрузчик базы",B10372)))</formula>
    </cfRule>
  </conditionalFormatting>
  <conditionalFormatting sqref="B10386:B10389">
    <cfRule type="containsText" dxfId="113" priority="85" operator="containsText" text="Трактор базы">
      <formula>NOT(ISERROR(SEARCH("Трактор базы",B10386)))</formula>
    </cfRule>
  </conditionalFormatting>
  <conditionalFormatting sqref="B10386:B10389">
    <cfRule type="containsText" dxfId="112" priority="88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11" priority="86" operator="containsText" text="Газель базы">
      <formula>NOT(ISERROR(SEARCH("Газель базы",B10386)))</formula>
    </cfRule>
    <cfRule type="containsText" dxfId="110" priority="87" operator="containsText" text="Погрузчик базы">
      <formula>NOT(ISERROR(SEARCH("Погрузчик базы",B10386)))</formula>
    </cfRule>
  </conditionalFormatting>
  <conditionalFormatting sqref="B10579">
    <cfRule type="containsText" dxfId="109" priority="84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08" priority="82" operator="containsText" text="Газель базы">
      <formula>NOT(ISERROR(SEARCH("Газель базы",B10579)))</formula>
    </cfRule>
    <cfRule type="containsText" dxfId="107" priority="83" operator="containsText" text="Погрузчик базы">
      <formula>NOT(ISERROR(SEARCH("Погрузчик базы",B10579)))</formula>
    </cfRule>
  </conditionalFormatting>
  <conditionalFormatting sqref="B10579">
    <cfRule type="containsText" dxfId="106" priority="81" operator="containsText" text="Трактор базы">
      <formula>NOT(ISERROR(SEARCH("Трактор базы",B10579)))</formula>
    </cfRule>
  </conditionalFormatting>
  <conditionalFormatting sqref="B10607">
    <cfRule type="containsText" dxfId="105" priority="77" operator="containsText" text="Трактор базы">
      <formula>NOT(ISERROR(SEARCH("Трактор базы",B10607)))</formula>
    </cfRule>
  </conditionalFormatting>
  <conditionalFormatting sqref="B10607">
    <cfRule type="containsText" dxfId="104" priority="80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03" priority="78" operator="containsText" text="Газель базы">
      <formula>NOT(ISERROR(SEARCH("Газель базы",B10607)))</formula>
    </cfRule>
    <cfRule type="containsText" dxfId="102" priority="79" operator="containsText" text="Погрузчик базы">
      <formula>NOT(ISERROR(SEARCH("Погрузчик базы",B10607)))</formula>
    </cfRule>
  </conditionalFormatting>
  <conditionalFormatting sqref="B10799:B10800">
    <cfRule type="containsText" dxfId="101" priority="76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00" priority="74" operator="containsText" text="Газель базы">
      <formula>NOT(ISERROR(SEARCH("Газель базы",B10799)))</formula>
    </cfRule>
    <cfRule type="containsText" dxfId="99" priority="75" operator="containsText" text="Погрузчик базы">
      <formula>NOT(ISERROR(SEARCH("Погрузчик базы",B10799)))</formula>
    </cfRule>
  </conditionalFormatting>
  <conditionalFormatting sqref="B10799:B10800">
    <cfRule type="containsText" dxfId="98" priority="73" operator="containsText" text="Трактор базы">
      <formula>NOT(ISERROR(SEARCH("Трактор базы",B10799)))</formula>
    </cfRule>
  </conditionalFormatting>
  <conditionalFormatting sqref="B11053:B11054">
    <cfRule type="containsText" dxfId="97" priority="69" operator="containsText" text="Трактор базы">
      <formula>NOT(ISERROR(SEARCH("Трактор базы",B11053)))</formula>
    </cfRule>
  </conditionalFormatting>
  <conditionalFormatting sqref="B11053:B11054">
    <cfRule type="containsText" dxfId="96" priority="72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95" priority="70" operator="containsText" text="Газель базы">
      <formula>NOT(ISERROR(SEARCH("Газель базы",B11053)))</formula>
    </cfRule>
    <cfRule type="containsText" dxfId="94" priority="71" operator="containsText" text="Погрузчик базы">
      <formula>NOT(ISERROR(SEARCH("Погрузчик базы",B11053)))</formula>
    </cfRule>
  </conditionalFormatting>
  <conditionalFormatting sqref="B11270:B11271">
    <cfRule type="containsText" dxfId="93" priority="65" operator="containsText" text="Трактор базы">
      <formula>NOT(ISERROR(SEARCH("Трактор базы",B11270)))</formula>
    </cfRule>
  </conditionalFormatting>
  <conditionalFormatting sqref="B11270:B11271">
    <cfRule type="containsText" dxfId="92" priority="68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91" priority="66" operator="containsText" text="Газель базы">
      <formula>NOT(ISERROR(SEARCH("Газель базы",B11270)))</formula>
    </cfRule>
    <cfRule type="containsText" dxfId="90" priority="67" operator="containsText" text="Погрузчик базы">
      <formula>NOT(ISERROR(SEARCH("Погрузчик базы",B11270)))</formula>
    </cfRule>
  </conditionalFormatting>
  <conditionalFormatting sqref="B11413:B11419">
    <cfRule type="containsText" dxfId="89" priority="61" operator="containsText" text="Трактор базы">
      <formula>NOT(ISERROR(SEARCH("Трактор базы",B11413)))</formula>
    </cfRule>
  </conditionalFormatting>
  <conditionalFormatting sqref="B11413:B11419">
    <cfRule type="containsText" dxfId="88" priority="64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87" priority="62" operator="containsText" text="Газель базы">
      <formula>NOT(ISERROR(SEARCH("Газель базы",B11413)))</formula>
    </cfRule>
    <cfRule type="containsText" dxfId="86" priority="63" operator="containsText" text="Погрузчик базы">
      <formula>NOT(ISERROR(SEARCH("Погрузчик базы",B11413)))</formula>
    </cfRule>
  </conditionalFormatting>
  <conditionalFormatting sqref="B11420:B11421">
    <cfRule type="containsText" dxfId="85" priority="57" operator="containsText" text="Трактор базы">
      <formula>NOT(ISERROR(SEARCH("Трактор базы",B11420)))</formula>
    </cfRule>
  </conditionalFormatting>
  <conditionalFormatting sqref="B11420:B11421">
    <cfRule type="containsText" dxfId="84" priority="60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83" priority="58" operator="containsText" text="Газель базы">
      <formula>NOT(ISERROR(SEARCH("Газель базы",B11420)))</formula>
    </cfRule>
    <cfRule type="containsText" dxfId="82" priority="59" operator="containsText" text="Погрузчик базы">
      <formula>NOT(ISERROR(SEARCH("Погрузчик базы",B11420)))</formula>
    </cfRule>
  </conditionalFormatting>
  <conditionalFormatting sqref="B11422:B11425">
    <cfRule type="containsText" dxfId="81" priority="53" operator="containsText" text="Трактор базы">
      <formula>NOT(ISERROR(SEARCH("Трактор базы",B11422)))</formula>
    </cfRule>
  </conditionalFormatting>
  <conditionalFormatting sqref="B11422:B11425">
    <cfRule type="containsText" dxfId="80" priority="56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79" priority="54" operator="containsText" text="Газель базы">
      <formula>NOT(ISERROR(SEARCH("Газель базы",B11422)))</formula>
    </cfRule>
    <cfRule type="containsText" dxfId="78" priority="55" operator="containsText" text="Погрузчик базы">
      <formula>NOT(ISERROR(SEARCH("Погрузчик базы",B11422)))</formula>
    </cfRule>
  </conditionalFormatting>
  <conditionalFormatting sqref="A11615:B11615">
    <cfRule type="containsText" dxfId="77" priority="52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76" priority="50" operator="containsText" text="Газель базы">
      <formula>NOT(ISERROR(SEARCH("Газель базы",B11615)))</formula>
    </cfRule>
    <cfRule type="containsText" dxfId="75" priority="51" operator="containsText" text="Погрузчик базы">
      <formula>NOT(ISERROR(SEARCH("Погрузчик базы",B11615)))</formula>
    </cfRule>
  </conditionalFormatting>
  <conditionalFormatting sqref="B11615">
    <cfRule type="containsText" dxfId="74" priority="49" operator="containsText" text="Трактор базы">
      <formula>NOT(ISERROR(SEARCH("Трактор базы",B11615)))</formula>
    </cfRule>
  </conditionalFormatting>
  <conditionalFormatting sqref="A11615">
    <cfRule type="containsText" dxfId="73" priority="48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72" priority="47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71" priority="44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70" priority="46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69" priority="45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68" priority="40" operator="containsText" text="Трактор базы">
      <formula>NOT(ISERROR(SEARCH("Трактор базы",B11749)))</formula>
    </cfRule>
  </conditionalFormatting>
  <conditionalFormatting sqref="B11749">
    <cfRule type="containsText" dxfId="67" priority="43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66" priority="41" operator="containsText" text="Газель базы">
      <formula>NOT(ISERROR(SEARCH("Газель базы",B11749)))</formula>
    </cfRule>
    <cfRule type="containsText" dxfId="65" priority="42" operator="containsText" text="Погрузчик базы">
      <formula>NOT(ISERROR(SEARCH("Погрузчик базы",B11749)))</formula>
    </cfRule>
  </conditionalFormatting>
  <conditionalFormatting sqref="B11777">
    <cfRule type="containsText" dxfId="64" priority="39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63" priority="37" operator="containsText" text="Газель базы">
      <formula>NOT(ISERROR(SEARCH("Газель базы",B11777)))</formula>
    </cfRule>
    <cfRule type="containsText" dxfId="62" priority="38" operator="containsText" text="Погрузчик базы">
      <formula>NOT(ISERROR(SEARCH("Погрузчик базы",B11777)))</formula>
    </cfRule>
  </conditionalFormatting>
  <conditionalFormatting sqref="B11777">
    <cfRule type="containsText" dxfId="61" priority="36" operator="containsText" text="Трактор базы">
      <formula>NOT(ISERROR(SEARCH("Трактор базы",B11777)))</formula>
    </cfRule>
  </conditionalFormatting>
  <conditionalFormatting sqref="A11823">
    <cfRule type="containsText" dxfId="60" priority="33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59" priority="35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58" priority="34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57" priority="30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56" priority="32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55" priority="31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54" priority="29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53" priority="27" operator="containsText" text="Газель базы">
      <formula>NOT(ISERROR(SEARCH("Газель базы",B11842)))</formula>
    </cfRule>
    <cfRule type="containsText" dxfId="52" priority="28" operator="containsText" text="Погрузчик базы">
      <formula>NOT(ISERROR(SEARCH("Погрузчик базы",B11842)))</formula>
    </cfRule>
  </conditionalFormatting>
  <conditionalFormatting sqref="B11842">
    <cfRule type="containsText" dxfId="51" priority="26" operator="containsText" text="Трактор базы">
      <formula>NOT(ISERROR(SEARCH("Трактор базы",B11842)))</formula>
    </cfRule>
  </conditionalFormatting>
  <conditionalFormatting sqref="A11991">
    <cfRule type="containsText" dxfId="50" priority="23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49" priority="25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48" priority="24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47" priority="19" operator="containsText" text="Трактор базы">
      <formula>NOT(ISERROR(SEARCH("Трактор базы",B12041)))</formula>
    </cfRule>
  </conditionalFormatting>
  <conditionalFormatting sqref="B12041">
    <cfRule type="containsText" dxfId="46" priority="22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45" priority="20" operator="containsText" text="Газель базы">
      <formula>NOT(ISERROR(SEARCH("Газель базы",B12041)))</formula>
    </cfRule>
    <cfRule type="containsText" dxfId="44" priority="21" operator="containsText" text="Погрузчик базы">
      <formula>NOT(ISERROR(SEARCH("Погрузчик базы",B12041)))</formula>
    </cfRule>
  </conditionalFormatting>
  <conditionalFormatting sqref="B12407">
    <cfRule type="containsText" dxfId="43" priority="18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42" priority="16" operator="containsText" text="Газель базы">
      <formula>NOT(ISERROR(SEARCH("Газель базы",B12407)))</formula>
    </cfRule>
    <cfRule type="containsText" dxfId="41" priority="17" operator="containsText" text="Погрузчик базы">
      <formula>NOT(ISERROR(SEARCH("Погрузчик базы",B12407)))</formula>
    </cfRule>
  </conditionalFormatting>
  <conditionalFormatting sqref="B12407">
    <cfRule type="containsText" dxfId="40" priority="15" operator="containsText" text="Трактор базы">
      <formula>NOT(ISERROR(SEARCH("Трактор базы",B12407)))</formula>
    </cfRule>
  </conditionalFormatting>
  <conditionalFormatting sqref="B12460:B12461">
    <cfRule type="containsText" dxfId="39" priority="14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38" priority="12" operator="containsText" text="Газель базы">
      <formula>NOT(ISERROR(SEARCH("Газель базы",B12460)))</formula>
    </cfRule>
    <cfRule type="containsText" dxfId="37" priority="13" operator="containsText" text="Погрузчик базы">
      <formula>NOT(ISERROR(SEARCH("Погрузчик базы",B12460)))</formula>
    </cfRule>
  </conditionalFormatting>
  <conditionalFormatting sqref="B12460:B12461">
    <cfRule type="containsText" dxfId="36" priority="11" operator="containsText" text="Трактор базы">
      <formula>NOT(ISERROR(SEARCH("Трактор базы",B12460)))</formula>
    </cfRule>
  </conditionalFormatting>
  <conditionalFormatting sqref="B12462:B12463">
    <cfRule type="containsText" dxfId="35" priority="7" operator="containsText" text="Трактор базы">
      <formula>NOT(ISERROR(SEARCH("Трактор базы",B12462)))</formula>
    </cfRule>
  </conditionalFormatting>
  <conditionalFormatting sqref="B12462:B12463">
    <cfRule type="containsText" dxfId="34" priority="10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33" priority="8" operator="containsText" text="Газель базы">
      <formula>NOT(ISERROR(SEARCH("Газель базы",B12462)))</formula>
    </cfRule>
    <cfRule type="containsText" dxfId="32" priority="9" operator="containsText" text="Погрузчик базы">
      <formula>NOT(ISERROR(SEARCH("Погрузчик базы",B12462)))</formula>
    </cfRule>
  </conditionalFormatting>
  <conditionalFormatting sqref="A13162">
    <cfRule type="containsText" dxfId="31" priority="1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30" priority="6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9" priority="4" operator="containsText" text="Газель базы">
      <formula>NOT(ISERROR(SEARCH("Газель базы",B13162)))</formula>
    </cfRule>
    <cfRule type="containsText" dxfId="28" priority="5" operator="containsText" text="Погрузчик базы">
      <formula>NOT(ISERROR(SEARCH("Погрузчик базы",B13162)))</formula>
    </cfRule>
  </conditionalFormatting>
  <conditionalFormatting sqref="B13162:B13163">
    <cfRule type="containsText" dxfId="27" priority="3" operator="containsText" text="Трактор базы">
      <formula>NOT(ISERROR(SEARCH("Трактор базы",B13162)))</formula>
    </cfRule>
  </conditionalFormatting>
  <conditionalFormatting sqref="A13162">
    <cfRule type="containsText" dxfId="26" priority="2" operator="containsText" text="Въезд на второстепенную дорогу">
      <formula>NOT(ISERROR(SEARCH("Въезд на второстепенную дорогу",A13162)))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5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4" priority="13" operator="notContains" text="порожний">
      <formula>ISERROR(SEARCH("порожний",F2))</formula>
    </cfRule>
  </conditionalFormatting>
  <conditionalFormatting sqref="E2:E30">
    <cfRule type="containsText" dxfId="23" priority="11" operator="containsText" text="Газель базы">
      <formula>NOT(ISERROR(SEARCH("Газель базы",E2)))</formula>
    </cfRule>
    <cfRule type="containsText" dxfId="22" priority="12" operator="containsText" text="Погрузчик базы">
      <formula>NOT(ISERROR(SEARCH("Погрузчик базы",E2)))</formula>
    </cfRule>
  </conditionalFormatting>
  <conditionalFormatting sqref="E2:E30">
    <cfRule type="containsText" dxfId="21" priority="10" operator="containsText" text="Трактор базы">
      <formula>NOT(ISERROR(SEARCH("Трактор базы",E2)))</formula>
    </cfRule>
  </conditionalFormatting>
  <conditionalFormatting sqref="A2:C16">
    <cfRule type="expression" dxfId="20" priority="9">
      <formula>$A2="пн"</formula>
    </cfRule>
  </conditionalFormatting>
  <conditionalFormatting sqref="A2:C18">
    <cfRule type="expression" dxfId="19" priority="3">
      <formula>$A2="вс"</formula>
    </cfRule>
    <cfRule type="expression" dxfId="18" priority="4">
      <formula>$A2="сб"</formula>
    </cfRule>
    <cfRule type="expression" dxfId="17" priority="5">
      <formula>$A2="пт"</formula>
    </cfRule>
    <cfRule type="expression" dxfId="16" priority="6">
      <formula>$A2="чт"</formula>
    </cfRule>
    <cfRule type="expression" dxfId="15" priority="7">
      <formula>$A2="ср"</formula>
    </cfRule>
    <cfRule type="expression" dxfId="14" priority="8">
      <formula>$A2="вт"</formula>
    </cfRule>
  </conditionalFormatting>
  <conditionalFormatting sqref="D2:D27">
    <cfRule type="containsText" dxfId="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203"/>
  <sheetViews>
    <sheetView topLeftCell="A1055" zoomScale="80" zoomScaleNormal="80" workbookViewId="0">
      <selection activeCell="C1068" sqref="C1068:C107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6" t="s">
        <v>5098</v>
      </c>
      <c r="J2" s="16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6" t="s">
        <v>5101</v>
      </c>
      <c r="J3" s="16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6" t="s">
        <v>5104</v>
      </c>
      <c r="J4" s="16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6" t="s">
        <v>5174</v>
      </c>
      <c r="J5" s="16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5616</v>
      </c>
      <c r="J6" s="1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6" t="s">
        <v>5916</v>
      </c>
      <c r="J7" s="16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6" t="s">
        <v>5653</v>
      </c>
      <c r="J8" s="16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6" t="s">
        <v>5622</v>
      </c>
      <c r="J9" s="16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6" t="s">
        <v>5625</v>
      </c>
      <c r="J10" s="16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6" t="s">
        <v>5628</v>
      </c>
      <c r="J11" s="16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6" t="s">
        <v>5591</v>
      </c>
      <c r="J12" s="16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6" t="s">
        <v>5383</v>
      </c>
      <c r="J13" s="16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6" t="s">
        <v>5132</v>
      </c>
      <c r="J14" s="16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6" t="s">
        <v>5206</v>
      </c>
      <c r="J15" s="16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6093</v>
      </c>
      <c r="J16" s="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6096</v>
      </c>
      <c r="J17" s="16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6099</v>
      </c>
      <c r="J18" s="16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6102</v>
      </c>
      <c r="J19" s="16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6105</v>
      </c>
      <c r="J20" s="16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6108</v>
      </c>
      <c r="J21" s="16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6111</v>
      </c>
      <c r="J22" s="16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6115</v>
      </c>
      <c r="J23" s="16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6118</v>
      </c>
      <c r="J24" s="16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6047</v>
      </c>
      <c r="J25" s="16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6050</v>
      </c>
      <c r="J26" s="1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6053</v>
      </c>
      <c r="J27" s="16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6056</v>
      </c>
      <c r="J28" s="16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6060</v>
      </c>
      <c r="J29" s="16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6063</v>
      </c>
      <c r="J30" s="16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6066</v>
      </c>
      <c r="J31" s="16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6069</v>
      </c>
      <c r="J32" s="16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6" t="s">
        <v>6145</v>
      </c>
      <c r="J33" s="16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6" t="s">
        <v>6000</v>
      </c>
      <c r="J34" s="16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6" t="s">
        <v>5988</v>
      </c>
      <c r="J35" s="16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6" t="s">
        <v>5992</v>
      </c>
      <c r="J36" s="1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6186</v>
      </c>
      <c r="J37" s="16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6189</v>
      </c>
      <c r="J38" s="16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6192</v>
      </c>
      <c r="J39" s="16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6195</v>
      </c>
      <c r="J40" s="16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6" t="s">
        <v>6406</v>
      </c>
      <c r="J41" s="16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6" t="s">
        <v>6409</v>
      </c>
      <c r="J42" s="16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6" t="s">
        <v>6412</v>
      </c>
      <c r="J43" s="16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6" t="s">
        <v>6415</v>
      </c>
      <c r="J44" s="16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6" t="s">
        <v>6418</v>
      </c>
      <c r="J45" s="16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6422</v>
      </c>
      <c r="J46" s="1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6425</v>
      </c>
      <c r="J47" s="16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6428</v>
      </c>
      <c r="J48" s="16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6431</v>
      </c>
      <c r="J49" s="16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6434</v>
      </c>
      <c r="J50" s="16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6437</v>
      </c>
      <c r="J51" s="16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6440</v>
      </c>
      <c r="J52" s="16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6443</v>
      </c>
      <c r="J53" s="16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6447</v>
      </c>
      <c r="J54" s="16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6" t="s">
        <v>6475</v>
      </c>
      <c r="J55" s="16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6" t="s">
        <v>6479</v>
      </c>
      <c r="J56" s="1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6" t="s">
        <v>6482</v>
      </c>
      <c r="J57" s="16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6" t="s">
        <v>6485</v>
      </c>
      <c r="J58" s="16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6" t="s">
        <v>6488</v>
      </c>
      <c r="J59" s="16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6" t="s">
        <v>6491</v>
      </c>
      <c r="J60" s="16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6" t="s">
        <v>6494</v>
      </c>
      <c r="J61" s="16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6" t="s">
        <v>6497</v>
      </c>
      <c r="J62" s="16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6" t="s">
        <v>6500</v>
      </c>
      <c r="J63" s="16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6" t="s">
        <v>6503</v>
      </c>
      <c r="J64" s="16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6" t="s">
        <v>6506</v>
      </c>
      <c r="J65" s="16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6" t="s">
        <v>6511</v>
      </c>
      <c r="J66" s="1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6" t="s">
        <v>6514</v>
      </c>
      <c r="J67" s="16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6" t="s">
        <v>6517</v>
      </c>
      <c r="J68" s="16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6" t="s">
        <v>6520</v>
      </c>
      <c r="J69" s="16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6" t="s">
        <v>6524</v>
      </c>
      <c r="J70" s="16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6" t="s">
        <v>6527</v>
      </c>
      <c r="J71" s="16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6" t="s">
        <v>6530</v>
      </c>
      <c r="J72" s="16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6" t="s">
        <v>6533</v>
      </c>
      <c r="J73" s="16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6" t="s">
        <v>6536</v>
      </c>
      <c r="J74" s="16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6" t="s">
        <v>6539</v>
      </c>
      <c r="J75" s="16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6" t="s">
        <v>6542</v>
      </c>
      <c r="J76" s="1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6" t="s">
        <v>6545</v>
      </c>
      <c r="J77" s="16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6" t="s">
        <v>6582</v>
      </c>
      <c r="J78" s="16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6" t="s">
        <v>6590</v>
      </c>
      <c r="J79" s="16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6" t="s">
        <v>6593</v>
      </c>
      <c r="J80" s="16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6" t="s">
        <v>6632</v>
      </c>
      <c r="J81" s="16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6" t="s">
        <v>6635</v>
      </c>
      <c r="J82" s="16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6" t="s">
        <v>6638</v>
      </c>
      <c r="J83" s="16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6" t="s">
        <v>6641</v>
      </c>
      <c r="J84" s="16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6" t="s">
        <v>6644</v>
      </c>
      <c r="J85" s="16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6" t="s">
        <v>6647</v>
      </c>
      <c r="J86" s="1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6" t="s">
        <v>6651</v>
      </c>
      <c r="J87" s="16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6" t="s">
        <v>6654</v>
      </c>
      <c r="J88" s="16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6" t="s">
        <v>6657</v>
      </c>
      <c r="J89" s="16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6" t="s">
        <v>6660</v>
      </c>
      <c r="J90" s="16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6" t="s">
        <v>6663</v>
      </c>
      <c r="J91" s="16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6" t="s">
        <v>6666</v>
      </c>
      <c r="J92" s="16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6" t="s">
        <v>6669</v>
      </c>
      <c r="J93" s="16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6" t="s">
        <v>6673</v>
      </c>
      <c r="J94" s="16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6" t="s">
        <v>6676</v>
      </c>
      <c r="J95" s="16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6" t="s">
        <v>6679</v>
      </c>
      <c r="J96" s="1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6" t="s">
        <v>6682</v>
      </c>
      <c r="J97" s="16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6" t="s">
        <v>6685</v>
      </c>
      <c r="J98" s="16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6" t="s">
        <v>6688</v>
      </c>
      <c r="J99" s="16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6" t="s">
        <v>6691</v>
      </c>
      <c r="J100" s="16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6" t="s">
        <v>6694</v>
      </c>
      <c r="J101" s="16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6" t="s">
        <v>6697</v>
      </c>
      <c r="J102" s="16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6" t="s">
        <v>6621</v>
      </c>
      <c r="J103" s="16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6" t="s">
        <v>6777</v>
      </c>
      <c r="J104" s="16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6" t="s">
        <v>6780</v>
      </c>
      <c r="J105" s="16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6" t="s">
        <v>6783</v>
      </c>
      <c r="J106" s="1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6" t="s">
        <v>6786</v>
      </c>
      <c r="J107" s="16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6" t="s">
        <v>6733</v>
      </c>
      <c r="J108" s="16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6" t="s">
        <v>6791</v>
      </c>
      <c r="J109" s="16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6" t="s">
        <v>6808</v>
      </c>
      <c r="J110" s="16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6" t="s">
        <v>6750</v>
      </c>
      <c r="J111" s="16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6" t="s">
        <v>6753</v>
      </c>
      <c r="J112" s="16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6" t="s">
        <v>6847</v>
      </c>
      <c r="J113" s="16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6" t="s">
        <v>6756</v>
      </c>
      <c r="J114" s="16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6" t="s">
        <v>6759</v>
      </c>
      <c r="J115" s="16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6" t="s">
        <v>6795</v>
      </c>
      <c r="J116" s="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6" t="s">
        <v>6762</v>
      </c>
      <c r="J117" s="16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6" t="s">
        <v>6765</v>
      </c>
      <c r="J118" s="16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6" t="s">
        <v>6850</v>
      </c>
      <c r="J119" s="16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6" t="s">
        <v>6853</v>
      </c>
      <c r="J120" s="16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6" t="s">
        <v>6768</v>
      </c>
      <c r="J121" s="16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6" t="s">
        <v>6856</v>
      </c>
      <c r="J122" s="16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6" t="s">
        <v>6772</v>
      </c>
      <c r="J123" s="16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6" t="s">
        <v>6860</v>
      </c>
      <c r="J124" s="16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6" t="s">
        <v>6627</v>
      </c>
      <c r="J125" s="16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7039</v>
      </c>
      <c r="J126" s="1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7042</v>
      </c>
      <c r="J127" s="16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7045</v>
      </c>
      <c r="J128" s="16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7048</v>
      </c>
      <c r="J129" s="16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6" t="s">
        <v>7051</v>
      </c>
      <c r="J130" s="16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6" t="s">
        <v>6972</v>
      </c>
      <c r="J131" s="16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7165</v>
      </c>
      <c r="J132" s="16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7168</v>
      </c>
      <c r="J133" s="16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7171</v>
      </c>
      <c r="J134" s="16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7174</v>
      </c>
      <c r="J135" s="16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7177</v>
      </c>
      <c r="J136" s="1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7274</v>
      </c>
      <c r="J137" s="16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7277</v>
      </c>
      <c r="J138" s="16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7097</v>
      </c>
      <c r="J139" s="16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7180</v>
      </c>
      <c r="J140" s="16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7183</v>
      </c>
      <c r="J141" s="16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7186</v>
      </c>
      <c r="J142" s="16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7280</v>
      </c>
      <c r="J143" s="16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7283</v>
      </c>
      <c r="J144" s="16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7100</v>
      </c>
      <c r="J145" s="16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6975</v>
      </c>
      <c r="J146" s="1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6" t="s">
        <v>7354</v>
      </c>
      <c r="J147" s="16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6" t="s">
        <v>7357</v>
      </c>
      <c r="J148" s="16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6" t="s">
        <v>7360</v>
      </c>
      <c r="J149" s="16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6" t="s">
        <v>7363</v>
      </c>
      <c r="J150" s="16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6" t="s">
        <v>7366</v>
      </c>
      <c r="J151" s="16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6" t="s">
        <v>7369</v>
      </c>
      <c r="J152" s="16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6" t="s">
        <v>7372</v>
      </c>
      <c r="J153" s="16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6" t="s">
        <v>7375</v>
      </c>
      <c r="J154" s="16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6" t="s">
        <v>7379</v>
      </c>
      <c r="J155" s="16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6" t="s">
        <v>7382</v>
      </c>
      <c r="J156" s="1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6" t="s">
        <v>7385</v>
      </c>
      <c r="J157" s="16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6" t="s">
        <v>7388</v>
      </c>
      <c r="J158" s="16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6" t="s">
        <v>7391</v>
      </c>
      <c r="J159" s="16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6" t="s">
        <v>7394</v>
      </c>
      <c r="J160" s="16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6" t="s">
        <v>7397</v>
      </c>
      <c r="J161" s="16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6" t="s">
        <v>7400</v>
      </c>
      <c r="J162" s="16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6" t="s">
        <v>7403</v>
      </c>
      <c r="J163" s="16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6" t="s">
        <v>7406</v>
      </c>
      <c r="J164" s="16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6" t="s">
        <v>7409</v>
      </c>
      <c r="J165" s="16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6" t="s">
        <v>7412</v>
      </c>
      <c r="J166" s="1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6" t="s">
        <v>7415</v>
      </c>
      <c r="J167" s="16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6" t="s">
        <v>7418</v>
      </c>
      <c r="J168" s="16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6" t="s">
        <v>7421</v>
      </c>
      <c r="J169" s="16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6" t="s">
        <v>7211</v>
      </c>
      <c r="J170" s="16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6" t="s">
        <v>7214</v>
      </c>
      <c r="J171" s="16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6" t="s">
        <v>7217</v>
      </c>
      <c r="J172" s="16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6" t="s">
        <v>7220</v>
      </c>
      <c r="J173" s="16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6" t="s">
        <v>7224</v>
      </c>
      <c r="J174" s="16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6" t="s">
        <v>7227</v>
      </c>
      <c r="J175" s="16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6" t="s">
        <v>7230</v>
      </c>
      <c r="J176" s="1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6" t="s">
        <v>7233</v>
      </c>
      <c r="J177" s="16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6" t="s">
        <v>7236</v>
      </c>
      <c r="J178" s="16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6" t="s">
        <v>7239</v>
      </c>
      <c r="J179" s="16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6" t="s">
        <v>7242</v>
      </c>
      <c r="J180" s="16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6" t="s">
        <v>7245</v>
      </c>
      <c r="J181" s="16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6" t="s">
        <v>7248</v>
      </c>
      <c r="J182" s="16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6" t="s">
        <v>7251</v>
      </c>
      <c r="J183" s="16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6" t="s">
        <v>7254</v>
      </c>
      <c r="J184" s="16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6" t="s">
        <v>7257</v>
      </c>
      <c r="J185" s="16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6" t="s">
        <v>7260</v>
      </c>
      <c r="J186" s="1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6" t="s">
        <v>7122</v>
      </c>
      <c r="J187" s="16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6" t="s">
        <v>7477</v>
      </c>
      <c r="J188" s="16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6" t="s">
        <v>7480</v>
      </c>
      <c r="J189" s="16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6" t="s">
        <v>7466</v>
      </c>
      <c r="J190" s="16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6" t="s">
        <v>7469</v>
      </c>
      <c r="J191" s="16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6" t="s">
        <v>7483</v>
      </c>
      <c r="J192" s="16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6" t="s">
        <v>7472</v>
      </c>
      <c r="J193" s="16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6" t="s">
        <v>7974</v>
      </c>
      <c r="J194" s="16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6" t="s">
        <v>7977</v>
      </c>
      <c r="J195" s="16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6" t="s">
        <v>7980</v>
      </c>
      <c r="J196" s="1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6" t="s">
        <v>7983</v>
      </c>
      <c r="J197" s="16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6" t="s">
        <v>7986</v>
      </c>
      <c r="J198" s="16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6" t="s">
        <v>7989</v>
      </c>
      <c r="J199" s="16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6" t="s">
        <v>8122</v>
      </c>
      <c r="J200" s="16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6" t="s">
        <v>8125</v>
      </c>
      <c r="J201" s="16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6" t="s">
        <v>8128</v>
      </c>
      <c r="J202" s="16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6" t="s">
        <v>8131</v>
      </c>
      <c r="J203" s="16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6" t="s">
        <v>8134</v>
      </c>
      <c r="J204" s="16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6" t="s">
        <v>7845</v>
      </c>
      <c r="J205" s="16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6" t="s">
        <v>7893</v>
      </c>
      <c r="J206" s="1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6" t="s">
        <v>7896</v>
      </c>
      <c r="J207" s="16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6" t="s">
        <v>7899</v>
      </c>
      <c r="J208" s="16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6" t="s">
        <v>7902</v>
      </c>
      <c r="J209" s="16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6" t="s">
        <v>7905</v>
      </c>
      <c r="J210" s="16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6" t="s">
        <v>7908</v>
      </c>
      <c r="J211" s="16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6" t="s">
        <v>7911</v>
      </c>
      <c r="J212" s="16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6" t="s">
        <v>7914</v>
      </c>
      <c r="J213" s="16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6" t="s">
        <v>7917</v>
      </c>
      <c r="J214" s="16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6" t="s">
        <v>7920</v>
      </c>
      <c r="J215" s="16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6" t="s">
        <v>7923</v>
      </c>
      <c r="J216" s="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6" t="s">
        <v>7926</v>
      </c>
      <c r="J217" s="16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6" t="s">
        <v>7929</v>
      </c>
      <c r="J218" s="16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6" t="s">
        <v>7849</v>
      </c>
      <c r="J219" s="16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6" t="s">
        <v>7932</v>
      </c>
      <c r="J220" s="16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6" t="s">
        <v>7935</v>
      </c>
      <c r="J221" s="16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6" t="s">
        <v>8080</v>
      </c>
      <c r="J222" s="16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6" t="s">
        <v>8045</v>
      </c>
      <c r="J223" s="16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6" t="s">
        <v>8048</v>
      </c>
      <c r="J224" s="16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6" t="s">
        <v>8083</v>
      </c>
      <c r="J225" s="16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6" t="s">
        <v>8020</v>
      </c>
      <c r="J226" s="1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6" t="s">
        <v>8051</v>
      </c>
      <c r="J227" s="16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6" t="s">
        <v>8086</v>
      </c>
      <c r="J228" s="16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6" t="s">
        <v>7938</v>
      </c>
      <c r="J229" s="16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6" t="s">
        <v>8089</v>
      </c>
      <c r="J230" s="16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6" t="s">
        <v>8092</v>
      </c>
      <c r="J231" s="16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6" t="s">
        <v>7941</v>
      </c>
      <c r="J232" s="16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8095</v>
      </c>
      <c r="J233" s="16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6" t="s">
        <v>7944</v>
      </c>
      <c r="J234" s="16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7947</v>
      </c>
      <c r="J235" s="16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7950</v>
      </c>
      <c r="J236" s="1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6" t="s">
        <v>8023</v>
      </c>
      <c r="J237" s="16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6" t="s">
        <v>8026</v>
      </c>
      <c r="J238" s="16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7953</v>
      </c>
      <c r="J239" s="16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7956</v>
      </c>
      <c r="J240" s="16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7959</v>
      </c>
      <c r="J241" s="16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6" t="s">
        <v>8029</v>
      </c>
      <c r="J242" s="16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6" t="s">
        <v>8032</v>
      </c>
      <c r="J243" s="16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7962</v>
      </c>
      <c r="J244" s="16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6" t="s">
        <v>7852</v>
      </c>
      <c r="J245" s="16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6" t="s">
        <v>7855</v>
      </c>
      <c r="J246" s="1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7834</v>
      </c>
      <c r="J247" s="16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6" t="s">
        <v>7858</v>
      </c>
      <c r="J248" s="16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7837</v>
      </c>
      <c r="J249" s="16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6" t="s">
        <v>7997</v>
      </c>
      <c r="J250" s="16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8293</v>
      </c>
      <c r="J251" s="16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6" t="s">
        <v>8228</v>
      </c>
      <c r="J252" s="16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6" t="s">
        <v>8298</v>
      </c>
      <c r="J253" s="16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6" t="s">
        <v>8340</v>
      </c>
      <c r="J254" s="16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6" t="s">
        <v>8343</v>
      </c>
      <c r="J255" s="16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6" t="s">
        <v>8346</v>
      </c>
      <c r="J256" s="1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6" t="s">
        <v>8392</v>
      </c>
      <c r="J257" s="16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6" t="s">
        <v>8409</v>
      </c>
      <c r="J258" s="16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6" t="s">
        <v>8412</v>
      </c>
      <c r="J259" s="16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6" t="s">
        <v>8415</v>
      </c>
      <c r="J260" s="16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6" t="s">
        <v>8418</v>
      </c>
      <c r="J261" s="16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6" t="s">
        <v>8421</v>
      </c>
      <c r="J262" s="16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6" t="s">
        <v>8424</v>
      </c>
      <c r="J263" s="16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6" t="s">
        <v>8427</v>
      </c>
      <c r="J264" s="16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6" t="s">
        <v>8430</v>
      </c>
      <c r="J265" s="16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6" t="s">
        <v>8433</v>
      </c>
      <c r="J266" s="1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6" t="s">
        <v>8436</v>
      </c>
      <c r="J267" s="16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6" t="s">
        <v>8439</v>
      </c>
      <c r="J268" s="16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6" t="s">
        <v>8442</v>
      </c>
      <c r="J269" s="16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6" t="s">
        <v>8445</v>
      </c>
      <c r="J270" s="16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6" t="s">
        <v>8448</v>
      </c>
      <c r="J271" s="16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6" t="s">
        <v>8451</v>
      </c>
      <c r="J272" s="16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6" t="s">
        <v>8454</v>
      </c>
      <c r="J273" s="16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6" t="s">
        <v>8457</v>
      </c>
      <c r="J274" s="16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6" t="s">
        <v>8460</v>
      </c>
      <c r="J275" s="16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6" t="s">
        <v>8463</v>
      </c>
      <c r="J276" s="1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6" t="s">
        <v>8467</v>
      </c>
      <c r="J277" s="16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6" t="s">
        <v>8470</v>
      </c>
      <c r="J278" s="16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6" t="s">
        <v>8473</v>
      </c>
      <c r="J279" s="16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6" t="s">
        <v>8476</v>
      </c>
      <c r="J280" s="16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6" t="s">
        <v>8479</v>
      </c>
      <c r="J281" s="16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6" t="s">
        <v>8482</v>
      </c>
      <c r="J282" s="16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6" t="s">
        <v>8485</v>
      </c>
      <c r="J283" s="16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6" t="s">
        <v>8488</v>
      </c>
      <c r="J284" s="16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6" t="s">
        <v>8491</v>
      </c>
      <c r="J285" s="16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6" t="s">
        <v>8494</v>
      </c>
      <c r="J286" s="1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6" t="s">
        <v>8497</v>
      </c>
      <c r="J287" s="16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6" t="s">
        <v>8500</v>
      </c>
      <c r="J288" s="16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6" t="s">
        <v>8503</v>
      </c>
      <c r="J289" s="16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6" t="s">
        <v>8506</v>
      </c>
      <c r="J290" s="16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6" t="s">
        <v>8509</v>
      </c>
      <c r="J291" s="16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6" t="s">
        <v>8512</v>
      </c>
      <c r="J292" s="16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6" t="s">
        <v>8515</v>
      </c>
      <c r="J293" s="16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6" t="s">
        <v>8518</v>
      </c>
      <c r="J294" s="16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6" t="s">
        <v>8521</v>
      </c>
      <c r="J295" s="16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6" t="s">
        <v>8524</v>
      </c>
      <c r="J296" s="1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6" t="s">
        <v>8527</v>
      </c>
      <c r="J297" s="16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6" t="s">
        <v>8530</v>
      </c>
      <c r="J298" s="16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6" t="s">
        <v>8533</v>
      </c>
      <c r="J299" s="16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6" t="s">
        <v>8536</v>
      </c>
      <c r="J300" s="16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6" t="s">
        <v>8539</v>
      </c>
      <c r="J301" s="16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6" t="s">
        <v>8628</v>
      </c>
      <c r="J302" s="16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6" t="s">
        <v>8672</v>
      </c>
      <c r="J303" s="16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6" t="s">
        <v>8681</v>
      </c>
      <c r="J304" s="16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6" t="s">
        <v>8684</v>
      </c>
      <c r="J305" s="16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6" t="s">
        <v>8687</v>
      </c>
      <c r="J306" s="1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6" t="s">
        <v>8690</v>
      </c>
      <c r="J307" s="16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6" t="s">
        <v>8696</v>
      </c>
      <c r="J308" s="16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6" t="s">
        <v>8699</v>
      </c>
      <c r="J309" s="16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6" t="s">
        <v>8702</v>
      </c>
      <c r="J310" s="16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6" t="s">
        <v>8708</v>
      </c>
      <c r="J311" s="16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6" t="s">
        <v>8711</v>
      </c>
      <c r="J312" s="16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6" t="s">
        <v>8714</v>
      </c>
      <c r="J313" s="16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6" t="s">
        <v>8717</v>
      </c>
      <c r="J314" s="16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6" t="s">
        <v>8720</v>
      </c>
      <c r="J315" s="16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6" t="s">
        <v>8723</v>
      </c>
      <c r="J316" s="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6" t="s">
        <v>8726</v>
      </c>
      <c r="J317" s="16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6" t="s">
        <v>8729</v>
      </c>
      <c r="J318" s="16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6" t="s">
        <v>8732</v>
      </c>
      <c r="J319" s="16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6" t="s">
        <v>8735</v>
      </c>
      <c r="J320" s="16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6" t="s">
        <v>8738</v>
      </c>
      <c r="J321" s="16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6" t="s">
        <v>9140</v>
      </c>
      <c r="J322" s="16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6" t="s">
        <v>9356</v>
      </c>
      <c r="J323" s="16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6" t="s">
        <v>9458</v>
      </c>
      <c r="J324" s="16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6" t="s">
        <v>9461</v>
      </c>
      <c r="J325" s="16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6" t="s">
        <v>9464</v>
      </c>
      <c r="J326" s="1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6" t="s">
        <v>9467</v>
      </c>
      <c r="J327" s="16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6" t="s">
        <v>9470</v>
      </c>
      <c r="J328" s="16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6" t="s">
        <v>9473</v>
      </c>
      <c r="J329" s="16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6" t="s">
        <v>9476</v>
      </c>
      <c r="J330" s="16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6" t="s">
        <v>9479</v>
      </c>
      <c r="J331" s="16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6" t="s">
        <v>9482</v>
      </c>
      <c r="J332" s="16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6" t="s">
        <v>9485</v>
      </c>
      <c r="J333" s="16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6" t="s">
        <v>9488</v>
      </c>
      <c r="J334" s="16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6" t="s">
        <v>9491</v>
      </c>
      <c r="J335" s="16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6" t="s">
        <v>9209</v>
      </c>
      <c r="J336" s="1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6" t="s">
        <v>9215</v>
      </c>
      <c r="J337" s="16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6" t="s">
        <v>9221</v>
      </c>
      <c r="J338" s="16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6" t="s">
        <v>9107</v>
      </c>
      <c r="J339" s="16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6" t="s">
        <v>9110</v>
      </c>
      <c r="J340" s="16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6" t="s">
        <v>9164</v>
      </c>
      <c r="J341" s="16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6" t="s">
        <v>10658</v>
      </c>
      <c r="J342" s="16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6" t="s">
        <v>10661</v>
      </c>
      <c r="J343" s="16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6" t="s">
        <v>10664</v>
      </c>
      <c r="J344" s="16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6" t="s">
        <v>10667</v>
      </c>
      <c r="J345" s="16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6" t="s">
        <v>10670</v>
      </c>
      <c r="J346" s="1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6" t="s">
        <v>10673</v>
      </c>
      <c r="J347" s="16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6" t="s">
        <v>10817</v>
      </c>
      <c r="J348" s="16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6" t="s">
        <v>10541</v>
      </c>
      <c r="J349" s="16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6" t="s">
        <v>10832</v>
      </c>
      <c r="J350" s="16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6" t="s">
        <v>10835</v>
      </c>
      <c r="J351" s="16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6" t="s">
        <v>10838</v>
      </c>
      <c r="J352" s="16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6" t="s">
        <v>10841</v>
      </c>
      <c r="J353" s="16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6" t="s">
        <v>10844</v>
      </c>
      <c r="J354" s="16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6" t="s">
        <v>10847</v>
      </c>
      <c r="J355" s="16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6" t="s">
        <v>10850</v>
      </c>
      <c r="J356" s="1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6" t="s">
        <v>10853</v>
      </c>
      <c r="J357" s="16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6" t="s">
        <v>10856</v>
      </c>
      <c r="J358" s="16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6" t="s">
        <v>10859</v>
      </c>
      <c r="J359" s="16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6" t="s">
        <v>10862</v>
      </c>
      <c r="J360" s="16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6" t="s">
        <v>10868</v>
      </c>
      <c r="J361" s="16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6" t="s">
        <v>10871</v>
      </c>
      <c r="J362" s="16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6" t="s">
        <v>10874</v>
      </c>
      <c r="J363" s="16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6" t="s">
        <v>10877</v>
      </c>
      <c r="J364" s="16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6" t="s">
        <v>10880</v>
      </c>
      <c r="J365" s="16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6" t="s">
        <v>10883</v>
      </c>
      <c r="J366" s="1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6" t="s">
        <v>10886</v>
      </c>
      <c r="J367" s="16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6" t="s">
        <v>10889</v>
      </c>
      <c r="J368" s="16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6" t="s">
        <v>10892</v>
      </c>
      <c r="J369" s="16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6" t="s">
        <v>10895</v>
      </c>
      <c r="J370" s="16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6" t="s">
        <v>10898</v>
      </c>
      <c r="J371" s="16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6" t="s">
        <v>10901</v>
      </c>
      <c r="J372" s="16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6" t="s">
        <v>10904</v>
      </c>
      <c r="J373" s="16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6" t="s">
        <v>10907</v>
      </c>
      <c r="J374" s="16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6" t="s">
        <v>10916</v>
      </c>
      <c r="J375" s="16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6" t="s">
        <v>10919</v>
      </c>
      <c r="J376" s="1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6" t="s">
        <v>10922</v>
      </c>
      <c r="J377" s="16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6" t="s">
        <v>10925</v>
      </c>
      <c r="J378" s="16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6" t="s">
        <v>10928</v>
      </c>
      <c r="J379" s="16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6" t="s">
        <v>10931</v>
      </c>
      <c r="J380" s="16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6" t="s">
        <v>10934</v>
      </c>
      <c r="J381" s="16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6" t="s">
        <v>10937</v>
      </c>
      <c r="J382" s="16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6" t="s">
        <v>10940</v>
      </c>
      <c r="J383" s="16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6" t="s">
        <v>10943</v>
      </c>
      <c r="J384" s="16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6" t="s">
        <v>10946</v>
      </c>
      <c r="J385" s="16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6" t="s">
        <v>10550</v>
      </c>
      <c r="J386" s="1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6" t="s">
        <v>11626</v>
      </c>
      <c r="J387" s="16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6" t="s">
        <v>11629</v>
      </c>
      <c r="J388" s="16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6" t="s">
        <v>11632</v>
      </c>
      <c r="J389" s="16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6" t="s">
        <v>11635</v>
      </c>
      <c r="J390" s="16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6" t="s">
        <v>12018</v>
      </c>
      <c r="J391" s="16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6" t="s">
        <v>12021</v>
      </c>
      <c r="J392" s="16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6" t="s">
        <v>12024</v>
      </c>
      <c r="J393" s="16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6" t="s">
        <v>12027</v>
      </c>
      <c r="J394" s="16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6" t="s">
        <v>12030</v>
      </c>
      <c r="J395" s="16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6" t="s">
        <v>11638</v>
      </c>
      <c r="J396" s="1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6" t="s">
        <v>11365</v>
      </c>
      <c r="J397" s="16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6" t="s">
        <v>11287</v>
      </c>
      <c r="J398" s="16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6" t="s">
        <v>11290</v>
      </c>
      <c r="J399" s="16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6" t="s">
        <v>11293</v>
      </c>
      <c r="J400" s="16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6" t="s">
        <v>11320</v>
      </c>
      <c r="J401" s="16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6" t="s">
        <v>11323</v>
      </c>
      <c r="J402" s="16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6" t="s">
        <v>11386</v>
      </c>
      <c r="J403" s="16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6" t="s">
        <v>11492</v>
      </c>
      <c r="J404" s="16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6" t="s">
        <v>11692</v>
      </c>
      <c r="J405" s="16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6" t="s">
        <v>11695</v>
      </c>
      <c r="J406" s="1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6" t="s">
        <v>11698</v>
      </c>
      <c r="J407" s="16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6" t="s">
        <v>11329</v>
      </c>
      <c r="J408" s="16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6" t="s">
        <v>11332</v>
      </c>
      <c r="J409" s="16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6" t="s">
        <v>11398</v>
      </c>
      <c r="J410" s="16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6" t="s">
        <v>11401</v>
      </c>
      <c r="J411" s="16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6" t="s">
        <v>11516</v>
      </c>
      <c r="J412" s="16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6" t="s">
        <v>11519</v>
      </c>
      <c r="J413" s="16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6" t="s">
        <v>11522</v>
      </c>
      <c r="J414" s="16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6" t="s">
        <v>11531</v>
      </c>
      <c r="J415" s="16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6" t="s">
        <v>11440</v>
      </c>
      <c r="J416" s="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6" t="s">
        <v>11534</v>
      </c>
      <c r="J417" s="16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6" t="s">
        <v>11446</v>
      </c>
      <c r="J418" s="16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6" t="s">
        <v>11449</v>
      </c>
      <c r="J419" s="16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6" t="s">
        <v>11452</v>
      </c>
      <c r="J420" s="16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6" t="s">
        <v>11455</v>
      </c>
      <c r="J421" s="16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6" t="s">
        <v>11458</v>
      </c>
      <c r="J422" s="16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6" t="s">
        <v>11461</v>
      </c>
      <c r="J423" s="16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6" t="s">
        <v>11464</v>
      </c>
      <c r="J424" s="16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6" t="s">
        <v>11467</v>
      </c>
      <c r="J425" s="16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6" t="s">
        <v>11470</v>
      </c>
      <c r="J426" s="1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6" t="s">
        <v>11536</v>
      </c>
      <c r="J427" s="16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6" t="s">
        <v>12920</v>
      </c>
      <c r="J428" s="16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6" t="s">
        <v>13226</v>
      </c>
      <c r="J429" s="16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6" t="s">
        <v>13130</v>
      </c>
      <c r="J430" s="16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6" t="s">
        <v>13133</v>
      </c>
      <c r="J431" s="16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6" t="s">
        <v>12971</v>
      </c>
      <c r="J432" s="16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6" t="s">
        <v>13256</v>
      </c>
      <c r="J433" s="16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6" t="s">
        <v>13142</v>
      </c>
      <c r="J434" s="16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6" t="s">
        <v>13259</v>
      </c>
      <c r="J435" s="16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6" t="s">
        <v>13145</v>
      </c>
      <c r="J436" s="1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6" t="s">
        <v>13262</v>
      </c>
      <c r="J437" s="16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6" t="s">
        <v>13265</v>
      </c>
      <c r="J438" s="16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6" t="s">
        <v>13148</v>
      </c>
      <c r="J439" s="16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6" t="s">
        <v>12683</v>
      </c>
      <c r="J440" s="16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6" t="s">
        <v>12686</v>
      </c>
      <c r="J441" s="16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6" t="s">
        <v>12980</v>
      </c>
      <c r="J442" s="16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6" t="s">
        <v>13347</v>
      </c>
      <c r="J443" s="16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6" t="s">
        <v>13091</v>
      </c>
      <c r="J444" s="16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6" t="s">
        <v>13473</v>
      </c>
      <c r="J445" s="16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6" t="s">
        <v>13476</v>
      </c>
      <c r="J446" s="1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6" t="s">
        <v>13479</v>
      </c>
      <c r="J447" s="16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6" t="s">
        <v>13482</v>
      </c>
      <c r="J448" s="16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6" t="s">
        <v>13485</v>
      </c>
      <c r="J449" s="16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6" t="s">
        <v>13488</v>
      </c>
      <c r="J450" s="16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6" t="s">
        <v>13491</v>
      </c>
      <c r="J451" s="16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6" t="s">
        <v>13494</v>
      </c>
      <c r="J452" s="16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6" t="s">
        <v>13497</v>
      </c>
      <c r="J453" s="16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6" t="s">
        <v>13503</v>
      </c>
      <c r="J454" s="16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6" t="s">
        <v>13506</v>
      </c>
      <c r="J455" s="16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6" t="s">
        <v>13509</v>
      </c>
      <c r="J456" s="1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6" t="s">
        <v>13512</v>
      </c>
      <c r="J457" s="16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6" t="s">
        <v>13515</v>
      </c>
      <c r="J458" s="16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6" t="s">
        <v>13890</v>
      </c>
      <c r="J459" s="16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6" t="s">
        <v>13893</v>
      </c>
      <c r="J460" s="16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6" t="s">
        <v>13896</v>
      </c>
      <c r="J461" s="16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6" t="s">
        <v>13899</v>
      </c>
      <c r="J462" s="16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6" t="s">
        <v>13902</v>
      </c>
      <c r="J463" s="16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6" t="s">
        <v>13905</v>
      </c>
      <c r="J464" s="16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6" t="s">
        <v>13908</v>
      </c>
      <c r="J465" s="16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6" t="s">
        <v>13911</v>
      </c>
      <c r="J466" s="1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6" t="s">
        <v>13914</v>
      </c>
      <c r="J467" s="16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6" t="s">
        <v>13917</v>
      </c>
      <c r="J468" s="16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6" t="s">
        <v>13920</v>
      </c>
      <c r="J469" s="16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6" t="s">
        <v>13923</v>
      </c>
      <c r="J470" s="16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6" t="s">
        <v>13926</v>
      </c>
      <c r="J471" s="16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6" t="s">
        <v>13929</v>
      </c>
      <c r="J472" s="16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6" t="s">
        <v>13932</v>
      </c>
      <c r="J473" s="16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6" t="s">
        <v>13935</v>
      </c>
      <c r="J474" s="16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6" t="s">
        <v>13938</v>
      </c>
      <c r="J475" s="16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6" t="s">
        <v>13941</v>
      </c>
      <c r="J476" s="1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6" t="s">
        <v>13944</v>
      </c>
      <c r="J477" s="16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6" t="s">
        <v>13947</v>
      </c>
      <c r="J478" s="16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6" t="s">
        <v>13950</v>
      </c>
      <c r="J479" s="16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6" t="s">
        <v>13953</v>
      </c>
      <c r="J480" s="16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6" t="s">
        <v>13956</v>
      </c>
      <c r="J481" s="16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6" t="s">
        <v>13959</v>
      </c>
      <c r="J482" s="16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6" t="s">
        <v>14135</v>
      </c>
      <c r="J483" s="16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6" t="s">
        <v>14174</v>
      </c>
      <c r="J484" s="16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6" t="s">
        <v>15164</v>
      </c>
      <c r="J485" s="16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6" t="s">
        <v>14977</v>
      </c>
      <c r="J486" s="1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6" t="s">
        <v>14425</v>
      </c>
      <c r="J487" s="16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6" t="s">
        <v>14428</v>
      </c>
      <c r="J488" s="16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6" t="s">
        <v>14431</v>
      </c>
      <c r="J489" s="16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6" t="s">
        <v>14989</v>
      </c>
      <c r="J490" s="16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6" t="s">
        <v>14446</v>
      </c>
      <c r="J491" s="16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6" t="s">
        <v>15307</v>
      </c>
      <c r="J492" s="16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6" t="s">
        <v>15191</v>
      </c>
      <c r="J493" s="16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6" t="s">
        <v>15194</v>
      </c>
      <c r="J494" s="16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6" t="s">
        <v>15197</v>
      </c>
      <c r="J495" s="16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6" t="s">
        <v>15200</v>
      </c>
      <c r="J496" s="1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6" t="s">
        <v>15203</v>
      </c>
      <c r="J497" s="16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6" t="s">
        <v>15206</v>
      </c>
      <c r="J498" s="16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6" t="s">
        <v>15209</v>
      </c>
      <c r="J499" s="16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6" t="s">
        <v>14461</v>
      </c>
      <c r="J500" s="16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6" t="s">
        <v>15270</v>
      </c>
      <c r="J501" s="16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6" t="s">
        <v>15273</v>
      </c>
      <c r="J502" s="16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6" t="s">
        <v>15276</v>
      </c>
      <c r="J503" s="16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6" t="s">
        <v>15279</v>
      </c>
      <c r="J504" s="16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6" t="s">
        <v>15282</v>
      </c>
      <c r="J505" s="16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6" t="s">
        <v>14467</v>
      </c>
      <c r="J506" s="1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6" t="s">
        <v>14998</v>
      </c>
      <c r="J507" s="16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6" t="s">
        <v>15001</v>
      </c>
      <c r="J508" s="16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6" t="s">
        <v>15221</v>
      </c>
      <c r="J509" s="16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6" t="s">
        <v>15224</v>
      </c>
      <c r="J510" s="16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6" t="s">
        <v>15227</v>
      </c>
      <c r="J511" s="16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6" t="s">
        <v>15230</v>
      </c>
      <c r="J512" s="16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6" t="s">
        <v>15233</v>
      </c>
      <c r="J513" s="16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6" t="s">
        <v>15398</v>
      </c>
      <c r="J514" s="16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6" t="s">
        <v>15401</v>
      </c>
      <c r="J515" s="16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6" t="s">
        <v>15404</v>
      </c>
      <c r="J516" s="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6" t="s">
        <v>15407</v>
      </c>
      <c r="J517" s="16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6" t="s">
        <v>15916</v>
      </c>
      <c r="J518" s="16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6" t="s">
        <v>15934</v>
      </c>
      <c r="J519" s="16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6" t="s">
        <v>16058</v>
      </c>
      <c r="J520" s="16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6" t="s">
        <v>16061</v>
      </c>
      <c r="J521" s="16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6" t="s">
        <v>16064</v>
      </c>
      <c r="J522" s="16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6" t="s">
        <v>16067</v>
      </c>
      <c r="J523" s="16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6" t="s">
        <v>16082</v>
      </c>
      <c r="J524" s="16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6" t="s">
        <v>16100</v>
      </c>
      <c r="J525" s="16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6" t="s">
        <v>16103</v>
      </c>
      <c r="J526" s="1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6" t="s">
        <v>16127</v>
      </c>
      <c r="J527" s="16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6" t="s">
        <v>16148</v>
      </c>
      <c r="J528" s="16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6" t="s">
        <v>16196</v>
      </c>
      <c r="J529" s="16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6" t="s">
        <v>16199</v>
      </c>
      <c r="J530" s="16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6" t="s">
        <v>16202</v>
      </c>
      <c r="J531" s="16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6" t="s">
        <v>16205</v>
      </c>
      <c r="J532" s="16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6" t="s">
        <v>16208</v>
      </c>
      <c r="J533" s="16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6" t="s">
        <v>16211</v>
      </c>
      <c r="J534" s="16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6" t="s">
        <v>16214</v>
      </c>
      <c r="J535" s="16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6" t="s">
        <v>16217</v>
      </c>
      <c r="J536" s="1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6" t="s">
        <v>16265</v>
      </c>
      <c r="J537" s="16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6" t="s">
        <v>16220</v>
      </c>
      <c r="J538" s="16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6" t="s">
        <v>16223</v>
      </c>
      <c r="J539" s="16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6" t="s">
        <v>16271</v>
      </c>
      <c r="J540" s="16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6" t="s">
        <v>16274</v>
      </c>
      <c r="J541" s="16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6" t="s">
        <v>16277</v>
      </c>
      <c r="J542" s="16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6" t="s">
        <v>16130</v>
      </c>
      <c r="J543" s="16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6" t="s">
        <v>16106</v>
      </c>
      <c r="J544" s="16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6" t="s">
        <v>16109</v>
      </c>
      <c r="J545" s="16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6" t="s">
        <v>16791</v>
      </c>
      <c r="J546" s="1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6" t="s">
        <v>16872</v>
      </c>
      <c r="J547" s="16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6" t="s">
        <v>16875</v>
      </c>
      <c r="J548" s="16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6" t="s">
        <v>16878</v>
      </c>
      <c r="J549" s="16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6" t="s">
        <v>16881</v>
      </c>
      <c r="J550" s="16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6" t="s">
        <v>16884</v>
      </c>
      <c r="J551" s="16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6" t="s">
        <v>16887</v>
      </c>
      <c r="J552" s="16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6" t="s">
        <v>16890</v>
      </c>
      <c r="J553" s="16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6" t="s">
        <v>16893</v>
      </c>
      <c r="J554" s="16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6" t="s">
        <v>16737</v>
      </c>
      <c r="J555" s="16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6" t="s">
        <v>16803</v>
      </c>
      <c r="J556" s="1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6" t="s">
        <v>16743</v>
      </c>
      <c r="J557" s="16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6" t="s">
        <v>16746</v>
      </c>
      <c r="J558" s="16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6" t="s">
        <v>16809</v>
      </c>
      <c r="J559" s="16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6" t="s">
        <v>16812</v>
      </c>
      <c r="J560" s="16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6" t="s">
        <v>16967</v>
      </c>
      <c r="J561" s="16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6" t="s">
        <v>16970</v>
      </c>
      <c r="J562" s="16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6" t="s">
        <v>17139</v>
      </c>
      <c r="J563" s="16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6" t="s">
        <v>17145</v>
      </c>
      <c r="J564" s="16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6" t="s">
        <v>17124</v>
      </c>
      <c r="J565" s="16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6" t="s">
        <v>17540</v>
      </c>
      <c r="J566" s="1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6" t="s">
        <v>17354</v>
      </c>
      <c r="J567" s="16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6" t="s">
        <v>17357</v>
      </c>
      <c r="J568" s="16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6" t="s">
        <v>17360</v>
      </c>
      <c r="J569" s="16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6" t="s">
        <v>17363</v>
      </c>
      <c r="J570" s="16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6" t="s">
        <v>17402</v>
      </c>
      <c r="J571" s="16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6" t="s">
        <v>17486</v>
      </c>
      <c r="J572" s="16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6" t="s">
        <v>17579</v>
      </c>
      <c r="J573" s="16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6" t="s">
        <v>17585</v>
      </c>
      <c r="J574" s="16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6" t="s">
        <v>17588</v>
      </c>
      <c r="J575" s="16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6" t="s">
        <v>17825</v>
      </c>
      <c r="J576" s="1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6" t="s">
        <v>17591</v>
      </c>
      <c r="J577" s="16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6" t="s">
        <v>17594</v>
      </c>
      <c r="J578" s="16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6" t="s">
        <v>17597</v>
      </c>
      <c r="J579" s="16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6" t="s">
        <v>17600</v>
      </c>
      <c r="J580" s="16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6" t="s">
        <v>17603</v>
      </c>
      <c r="J581" s="16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6" t="s">
        <v>17606</v>
      </c>
      <c r="J582" s="16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6" t="s">
        <v>17609</v>
      </c>
      <c r="J583" s="16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6" t="s">
        <v>17612</v>
      </c>
      <c r="J584" s="16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6" t="s">
        <v>17615</v>
      </c>
      <c r="J585" s="16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6" t="s">
        <v>17618</v>
      </c>
      <c r="J586" s="1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6" t="s">
        <v>17621</v>
      </c>
      <c r="J587" s="16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6" t="s">
        <v>17624</v>
      </c>
      <c r="J588" s="16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6" t="s">
        <v>17627</v>
      </c>
      <c r="J589" s="16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6" t="s">
        <v>17630</v>
      </c>
      <c r="J590" s="16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6" t="s">
        <v>17633</v>
      </c>
      <c r="J591" s="16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6" t="s">
        <v>17636</v>
      </c>
      <c r="J592" s="16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6" t="s">
        <v>17639</v>
      </c>
      <c r="J593" s="16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6" t="s">
        <v>17642</v>
      </c>
      <c r="J594" s="16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6" t="s">
        <v>17645</v>
      </c>
      <c r="J595" s="16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6" t="s">
        <v>17408</v>
      </c>
      <c r="J596" s="1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6" t="s">
        <v>17375</v>
      </c>
      <c r="J597" s="16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6" t="s">
        <v>17378</v>
      </c>
      <c r="J598" s="16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6" t="s">
        <v>17648</v>
      </c>
      <c r="J599" s="16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6" t="s">
        <v>17735</v>
      </c>
      <c r="J600" s="16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6" t="s">
        <v>18021</v>
      </c>
      <c r="J601" s="16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6" t="s">
        <v>18024</v>
      </c>
      <c r="J602" s="16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6" t="s">
        <v>18027</v>
      </c>
      <c r="J603" s="16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6" t="s">
        <v>18030</v>
      </c>
      <c r="J604" s="16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6" t="s">
        <v>18033</v>
      </c>
      <c r="J605" s="16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6" t="s">
        <v>18039</v>
      </c>
      <c r="J606" s="1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6" t="s">
        <v>18042</v>
      </c>
      <c r="J607" s="16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6" t="s">
        <v>18292</v>
      </c>
      <c r="J608" s="16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6" t="s">
        <v>18295</v>
      </c>
      <c r="J609" s="16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6" t="s">
        <v>18493</v>
      </c>
      <c r="J610" s="16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6" t="s">
        <v>18496</v>
      </c>
      <c r="J611" s="16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6" t="s">
        <v>18175</v>
      </c>
      <c r="J612" s="16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6" t="s">
        <v>18178</v>
      </c>
      <c r="J613" s="16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6" t="s">
        <v>18499</v>
      </c>
      <c r="J614" s="16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6" t="s">
        <v>18181</v>
      </c>
      <c r="J615" s="16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6" t="s">
        <v>18502</v>
      </c>
      <c r="J616" s="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6" t="s">
        <v>18184</v>
      </c>
      <c r="J617" s="16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6" t="s">
        <v>18187</v>
      </c>
      <c r="J618" s="16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6" t="s">
        <v>18190</v>
      </c>
      <c r="J619" s="16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6" t="s">
        <v>18508</v>
      </c>
      <c r="J620" s="16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6" t="s">
        <v>18511</v>
      </c>
      <c r="J621" s="16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6" t="s">
        <v>18193</v>
      </c>
      <c r="J622" s="16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6" t="s">
        <v>18064</v>
      </c>
      <c r="J623" s="16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6" t="s">
        <v>18517</v>
      </c>
      <c r="J624" s="16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6" t="s">
        <v>18520</v>
      </c>
      <c r="J625" s="16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6" t="s">
        <v>18526</v>
      </c>
      <c r="J626" s="1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6" t="s">
        <v>18529</v>
      </c>
      <c r="J627" s="16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6" t="s">
        <v>18532</v>
      </c>
      <c r="J628" s="16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6" t="s">
        <v>18535</v>
      </c>
      <c r="J629" s="16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6" t="s">
        <v>18067</v>
      </c>
      <c r="J630" s="16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6" t="s">
        <v>18538</v>
      </c>
      <c r="J631" s="16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6" t="s">
        <v>18541</v>
      </c>
      <c r="J632" s="16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6" t="s">
        <v>18544</v>
      </c>
      <c r="J633" s="16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6" t="s">
        <v>18547</v>
      </c>
      <c r="J634" s="16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6" t="s">
        <v>18550</v>
      </c>
      <c r="J635" s="16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6" t="s">
        <v>18199</v>
      </c>
      <c r="J636" s="1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6" t="s">
        <v>18202</v>
      </c>
      <c r="J637" s="16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6" t="s">
        <v>18205</v>
      </c>
      <c r="J638" s="16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6" t="s">
        <v>18208</v>
      </c>
      <c r="J639" s="16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6" t="s">
        <v>18211</v>
      </c>
      <c r="J640" s="16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6" t="s">
        <v>18073</v>
      </c>
      <c r="J641" s="16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6" t="s">
        <v>17771</v>
      </c>
      <c r="J642" s="16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6" t="s">
        <v>17774</v>
      </c>
      <c r="J643" s="16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6" t="s">
        <v>18586</v>
      </c>
      <c r="J644" s="16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6" t="s">
        <v>18589</v>
      </c>
      <c r="J645" s="16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6" t="s">
        <v>18592</v>
      </c>
      <c r="J646" s="1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6" t="s">
        <v>18595</v>
      </c>
      <c r="J647" s="16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6" t="s">
        <v>18085</v>
      </c>
      <c r="J648" s="16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6" t="s">
        <v>18693</v>
      </c>
      <c r="J649" s="16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6" t="s">
        <v>18696</v>
      </c>
      <c r="J650" s="16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6" t="s">
        <v>18358</v>
      </c>
      <c r="J651" s="16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6" t="s">
        <v>18361</v>
      </c>
      <c r="J652" s="16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6" t="s">
        <v>18364</v>
      </c>
      <c r="J653" s="16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6" t="s">
        <v>18882</v>
      </c>
      <c r="J654" s="16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6" t="s">
        <v>18705</v>
      </c>
      <c r="J655" s="16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6" t="s">
        <v>18900</v>
      </c>
      <c r="J656" s="1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6" t="s">
        <v>18903</v>
      </c>
      <c r="J657" s="16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6" t="s">
        <v>19217</v>
      </c>
      <c r="J658" s="16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6" t="s">
        <v>19220</v>
      </c>
      <c r="J659" s="16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6" t="s">
        <v>19223</v>
      </c>
      <c r="J660" s="16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6" t="s">
        <v>19226</v>
      </c>
      <c r="J661" s="16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6" t="s">
        <v>19229</v>
      </c>
      <c r="J662" s="16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6" t="s">
        <v>19232</v>
      </c>
      <c r="J663" s="16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6" t="s">
        <v>19235</v>
      </c>
      <c r="J664" s="16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6" t="s">
        <v>19238</v>
      </c>
      <c r="J665" s="16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6" t="s">
        <v>19244</v>
      </c>
      <c r="J666" s="1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6" t="s">
        <v>18729</v>
      </c>
      <c r="J667" s="16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6" t="s">
        <v>19085</v>
      </c>
      <c r="J668" s="16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6" t="s">
        <v>19337</v>
      </c>
      <c r="J669" s="16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6" t="s">
        <v>19340</v>
      </c>
      <c r="J670" s="16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6" t="s">
        <v>19343</v>
      </c>
      <c r="J671" s="16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6" t="s">
        <v>19346</v>
      </c>
      <c r="J672" s="16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6" t="s">
        <v>19349</v>
      </c>
      <c r="J673" s="16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6" t="s">
        <v>19352</v>
      </c>
      <c r="J674" s="16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6" t="s">
        <v>19283</v>
      </c>
      <c r="J675" s="16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6" t="s">
        <v>19262</v>
      </c>
      <c r="J676" s="1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6" t="s">
        <v>19286</v>
      </c>
      <c r="J677" s="16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6" t="s">
        <v>19289</v>
      </c>
      <c r="J678" s="16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6" t="s">
        <v>19292</v>
      </c>
      <c r="J679" s="16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6" t="s">
        <v>19265</v>
      </c>
      <c r="J680" s="16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6" t="s">
        <v>19295</v>
      </c>
      <c r="J681" s="16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6" t="s">
        <v>19298</v>
      </c>
      <c r="J682" s="16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6" t="s">
        <v>19268</v>
      </c>
      <c r="J683" s="16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6" t="s">
        <v>19091</v>
      </c>
      <c r="J684" s="16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6" t="s">
        <v>19094</v>
      </c>
      <c r="J685" s="16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6" t="s">
        <v>19682</v>
      </c>
      <c r="J686" s="1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6" t="s">
        <v>19685</v>
      </c>
      <c r="J687" s="16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6" t="s">
        <v>19688</v>
      </c>
      <c r="J688" s="16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6" t="s">
        <v>19691</v>
      </c>
      <c r="J689" s="16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6" t="s">
        <v>19694</v>
      </c>
      <c r="J690" s="16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6" t="s">
        <v>19616</v>
      </c>
      <c r="J691" s="16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6" t="s">
        <v>19697</v>
      </c>
      <c r="J692" s="16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6" t="s">
        <v>19700</v>
      </c>
      <c r="J693" s="16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6" t="s">
        <v>19706</v>
      </c>
      <c r="J694" s="16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6" t="s">
        <v>19709</v>
      </c>
      <c r="J695" s="16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6" t="s">
        <v>19712</v>
      </c>
      <c r="J696" s="1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6" t="s">
        <v>19715</v>
      </c>
      <c r="J697" s="16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6" t="s">
        <v>19619</v>
      </c>
      <c r="J698" s="16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6" t="s">
        <v>19721</v>
      </c>
      <c r="J699" s="16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6" t="s">
        <v>19724</v>
      </c>
      <c r="J700" s="16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6" t="s">
        <v>19727</v>
      </c>
      <c r="J701" s="16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6" t="s">
        <v>19730</v>
      </c>
      <c r="J702" s="16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6" t="s">
        <v>19547</v>
      </c>
      <c r="J703" s="16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6" t="s">
        <v>19550</v>
      </c>
      <c r="J704" s="16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6" t="s">
        <v>19553</v>
      </c>
      <c r="J705" s="16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6" t="s">
        <v>19556</v>
      </c>
      <c r="J706" s="1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6" t="s">
        <v>19109</v>
      </c>
      <c r="J707" s="16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6" t="s">
        <v>19559</v>
      </c>
      <c r="J708" s="16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6" t="s">
        <v>19562</v>
      </c>
      <c r="J709" s="16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6" t="s">
        <v>19565</v>
      </c>
      <c r="J710" s="16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6" t="s">
        <v>19568</v>
      </c>
      <c r="J711" s="16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6" t="s">
        <v>19571</v>
      </c>
      <c r="J712" s="16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6" t="s">
        <v>19763</v>
      </c>
      <c r="J713" s="16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6" t="s">
        <v>19766</v>
      </c>
      <c r="J714" s="16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6" t="s">
        <v>19397</v>
      </c>
      <c r="J715" s="16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6" t="s">
        <v>19574</v>
      </c>
      <c r="J716" s="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6" t="s">
        <v>19577</v>
      </c>
      <c r="J717" s="16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6" t="s">
        <v>19580</v>
      </c>
      <c r="J718" s="16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6" t="s">
        <v>19583</v>
      </c>
      <c r="J719" s="16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6" t="s">
        <v>19586</v>
      </c>
      <c r="J720" s="16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6" t="s">
        <v>19673</v>
      </c>
      <c r="J721" s="16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6" t="s">
        <v>19403</v>
      </c>
      <c r="J722" s="16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6" t="s">
        <v>19406</v>
      </c>
      <c r="J723" s="16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6" t="s">
        <v>19885</v>
      </c>
      <c r="J724" s="16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6" t="s">
        <v>19888</v>
      </c>
      <c r="J725" s="16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6" t="s">
        <v>19822</v>
      </c>
      <c r="J726" s="1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6" t="s">
        <v>20055</v>
      </c>
      <c r="J727" s="16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6" t="s">
        <v>19941</v>
      </c>
      <c r="J728" s="16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6" t="s">
        <v>20061</v>
      </c>
      <c r="J729" s="16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6" t="s">
        <v>20354</v>
      </c>
      <c r="J730" s="16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6" t="s">
        <v>20357</v>
      </c>
      <c r="J731" s="16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6" t="s">
        <v>20360</v>
      </c>
      <c r="J732" s="16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6" t="s">
        <v>20196</v>
      </c>
      <c r="J733" s="16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6" t="s">
        <v>20007</v>
      </c>
      <c r="J734" s="16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6" t="s">
        <v>20010</v>
      </c>
      <c r="J735" s="16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6" t="s">
        <v>20013</v>
      </c>
      <c r="J736" s="1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6" t="s">
        <v>20016</v>
      </c>
      <c r="J737" s="16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6" t="s">
        <v>20019</v>
      </c>
      <c r="J738" s="16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6" t="s">
        <v>20022</v>
      </c>
      <c r="J739" s="16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6" t="s">
        <v>20025</v>
      </c>
      <c r="J740" s="16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6" t="s">
        <v>20306</v>
      </c>
      <c r="J741" s="16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6" t="s">
        <v>19944</v>
      </c>
      <c r="J742" s="16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6" t="s">
        <v>19947</v>
      </c>
      <c r="J743" s="16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6" t="s">
        <v>20220</v>
      </c>
      <c r="J744" s="16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6" t="s">
        <v>20223</v>
      </c>
      <c r="J745" s="16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6" t="s">
        <v>20226</v>
      </c>
      <c r="J746" s="1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6" t="s">
        <v>20232</v>
      </c>
      <c r="J747" s="16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6" t="s">
        <v>20378</v>
      </c>
      <c r="J748" s="16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6" t="s">
        <v>20235</v>
      </c>
      <c r="J749" s="16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6" t="s">
        <v>20238</v>
      </c>
      <c r="J750" s="16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6" t="s">
        <v>20241</v>
      </c>
      <c r="J751" s="16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6" t="s">
        <v>19953</v>
      </c>
      <c r="J752" s="16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6" t="s">
        <v>20486</v>
      </c>
      <c r="J753" s="16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6" t="s">
        <v>20558</v>
      </c>
      <c r="J754" s="16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6" t="s">
        <v>20561</v>
      </c>
      <c r="J755" s="16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6" t="s">
        <v>20564</v>
      </c>
      <c r="J756" s="1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6" t="s">
        <v>20567</v>
      </c>
      <c r="J757" s="16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6" t="s">
        <v>20570</v>
      </c>
      <c r="J758" s="16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6" t="s">
        <v>20573</v>
      </c>
      <c r="J759" s="16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6" t="s">
        <v>20576</v>
      </c>
      <c r="J760" s="16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6" t="s">
        <v>20579</v>
      </c>
      <c r="J761" s="16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6" t="s">
        <v>20582</v>
      </c>
      <c r="J762" s="16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6" t="s">
        <v>20585</v>
      </c>
      <c r="J763" s="16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6" t="s">
        <v>20588</v>
      </c>
      <c r="J764" s="16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6" t="s">
        <v>20630</v>
      </c>
      <c r="J765" s="16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6" t="s">
        <v>20495</v>
      </c>
      <c r="J766" s="1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6" t="s">
        <v>20810</v>
      </c>
      <c r="J767" s="16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6" t="s">
        <v>20813</v>
      </c>
      <c r="J768" s="16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6" t="s">
        <v>20777</v>
      </c>
      <c r="J769" s="16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6" t="s">
        <v>20816</v>
      </c>
      <c r="J770" s="16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6" t="s">
        <v>20819</v>
      </c>
      <c r="J771" s="16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6" t="s">
        <v>20822</v>
      </c>
      <c r="J772" s="16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6" t="s">
        <v>20825</v>
      </c>
      <c r="J773" s="16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6" t="s">
        <v>20780</v>
      </c>
      <c r="J774" s="16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6" t="s">
        <v>20828</v>
      </c>
      <c r="J775" s="16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6" t="s">
        <v>20831</v>
      </c>
      <c r="J776" s="1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6" t="s">
        <v>20498</v>
      </c>
      <c r="J777" s="16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6" t="s">
        <v>20840</v>
      </c>
      <c r="J778" s="16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6" t="s">
        <v>20843</v>
      </c>
      <c r="J779" s="16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6" t="s">
        <v>20924</v>
      </c>
      <c r="J780" s="16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6" t="s">
        <v>20927</v>
      </c>
      <c r="J781" s="16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6" t="s">
        <v>20930</v>
      </c>
      <c r="J782" s="16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6" t="s">
        <v>20933</v>
      </c>
      <c r="J783" s="16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6" t="s">
        <v>20936</v>
      </c>
      <c r="J784" s="16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6" t="s">
        <v>20939</v>
      </c>
      <c r="J785" s="16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6" t="s">
        <v>21098</v>
      </c>
      <c r="J786" s="1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6" t="s">
        <v>21101</v>
      </c>
      <c r="J787" s="16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6" t="s">
        <v>21215</v>
      </c>
      <c r="J788" s="16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6" t="s">
        <v>21218</v>
      </c>
      <c r="J789" s="16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6" t="s">
        <v>21221</v>
      </c>
      <c r="J790" s="16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6" t="s">
        <v>21224</v>
      </c>
      <c r="J791" s="16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6" t="s">
        <v>21227</v>
      </c>
      <c r="J792" s="16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6" t="s">
        <v>21230</v>
      </c>
      <c r="J793" s="16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6" t="s">
        <v>21233</v>
      </c>
      <c r="J794" s="16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6" t="s">
        <v>21236</v>
      </c>
      <c r="J795" s="16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6" t="s">
        <v>21239</v>
      </c>
      <c r="J796" s="1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6" t="s">
        <v>21566</v>
      </c>
      <c r="J797" s="16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6" t="s">
        <v>21308</v>
      </c>
      <c r="J798" s="16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6" t="s">
        <v>21578</v>
      </c>
      <c r="J799" s="16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6" t="s">
        <v>21401</v>
      </c>
      <c r="J800" s="16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6" t="s">
        <v>21404</v>
      </c>
      <c r="J801" s="16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6" t="s">
        <v>21407</v>
      </c>
      <c r="J802" s="16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6" t="s">
        <v>21410</v>
      </c>
      <c r="J803" s="16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6" t="s">
        <v>21413</v>
      </c>
      <c r="J804" s="16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6" t="s">
        <v>21416</v>
      </c>
      <c r="J805" s="16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6" t="s">
        <v>21419</v>
      </c>
      <c r="J806" s="1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6" t="s">
        <v>21194</v>
      </c>
      <c r="J807" s="16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6" t="s">
        <v>21197</v>
      </c>
      <c r="J808" s="16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6" t="s">
        <v>21143</v>
      </c>
      <c r="J809" s="16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6" t="s">
        <v>21380</v>
      </c>
      <c r="J810" s="16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6" t="s">
        <v>21383</v>
      </c>
      <c r="J811" s="16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6" t="s">
        <v>21554</v>
      </c>
      <c r="J812" s="16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6" t="s">
        <v>21200</v>
      </c>
      <c r="J813" s="16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6" t="s">
        <v>21203</v>
      </c>
      <c r="J814" s="16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6" t="s">
        <v>21557</v>
      </c>
      <c r="J815" s="16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6" t="s">
        <v>21248</v>
      </c>
      <c r="J816" s="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6" t="s">
        <v>21251</v>
      </c>
      <c r="J817" s="16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6" t="s">
        <v>21155</v>
      </c>
      <c r="J818" s="16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6" t="s">
        <v>21131</v>
      </c>
      <c r="J819" s="16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6" t="s">
        <v>21173</v>
      </c>
      <c r="J820" s="16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6" t="s">
        <v>21612</v>
      </c>
      <c r="J821" s="16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6" t="s">
        <v>21615</v>
      </c>
      <c r="J822" s="16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6" t="s">
        <v>21699</v>
      </c>
      <c r="J823" s="16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6" t="s">
        <v>21702</v>
      </c>
      <c r="J824" s="16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6" t="s">
        <v>21837</v>
      </c>
      <c r="J825" s="16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6" t="s">
        <v>21840</v>
      </c>
      <c r="J826" s="1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6" t="s">
        <v>21843</v>
      </c>
      <c r="J827" s="16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6" t="s">
        <v>21846</v>
      </c>
      <c r="J828" s="16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6" t="s">
        <v>21708</v>
      </c>
      <c r="J829" s="16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6" t="s">
        <v>21618</v>
      </c>
      <c r="J830" s="16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6" t="s">
        <v>21621</v>
      </c>
      <c r="J831" s="16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6" t="s">
        <v>21624</v>
      </c>
      <c r="J832" s="16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6" t="s">
        <v>21627</v>
      </c>
      <c r="J833" s="16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6" t="s">
        <v>21630</v>
      </c>
      <c r="J834" s="16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6" t="s">
        <v>21633</v>
      </c>
      <c r="J835" s="16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6" t="s">
        <v>21636</v>
      </c>
      <c r="J836" s="1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6" t="s">
        <v>21711</v>
      </c>
      <c r="J837" s="16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6" t="s">
        <v>21744</v>
      </c>
      <c r="J838" s="16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6" t="s">
        <v>21747</v>
      </c>
      <c r="J839" s="16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6" t="s">
        <v>21639</v>
      </c>
      <c r="J840" s="16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6" t="s">
        <v>21642</v>
      </c>
      <c r="J841" s="16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6" t="s">
        <v>21645</v>
      </c>
      <c r="J842" s="16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6" t="s">
        <v>21648</v>
      </c>
      <c r="J843" s="16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6" t="s">
        <v>21651</v>
      </c>
      <c r="J844" s="16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6" t="s">
        <v>21717</v>
      </c>
      <c r="J845" s="16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6" t="s">
        <v>21759</v>
      </c>
      <c r="J846" s="1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6" t="s">
        <v>21654</v>
      </c>
      <c r="J847" s="16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6" t="s">
        <v>22076</v>
      </c>
      <c r="J848" s="16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6" t="s">
        <v>22079</v>
      </c>
      <c r="J849" s="16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6" t="s">
        <v>22349</v>
      </c>
      <c r="J850" s="16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6" t="s">
        <v>22352</v>
      </c>
      <c r="J851" s="16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6" t="s">
        <v>22355</v>
      </c>
      <c r="J852" s="16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6" t="s">
        <v>22358</v>
      </c>
      <c r="J853" s="16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6" t="s">
        <v>22361</v>
      </c>
      <c r="J854" s="16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6" t="s">
        <v>22223</v>
      </c>
      <c r="J855" s="16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6" t="s">
        <v>22226</v>
      </c>
      <c r="J856" s="1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6" t="s">
        <v>22229</v>
      </c>
      <c r="J857" s="16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6" t="s">
        <v>22232</v>
      </c>
      <c r="J858" s="16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6" t="s">
        <v>22235</v>
      </c>
      <c r="J859" s="16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6" t="s">
        <v>22238</v>
      </c>
      <c r="J860" s="16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6" t="s">
        <v>22241</v>
      </c>
      <c r="J861" s="16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6" t="s">
        <v>22244</v>
      </c>
      <c r="J862" s="16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6" t="s">
        <v>22247</v>
      </c>
      <c r="J863" s="16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6" t="s">
        <v>22250</v>
      </c>
      <c r="J864" s="16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6" t="s">
        <v>22253</v>
      </c>
      <c r="J865" s="16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6" t="s">
        <v>22256</v>
      </c>
      <c r="J866" s="1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6" t="s">
        <v>22418</v>
      </c>
      <c r="J867" s="16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6" t="s">
        <v>22421</v>
      </c>
      <c r="J868" s="16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6" t="s">
        <v>22424</v>
      </c>
      <c r="J869" s="16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6" t="s">
        <v>22427</v>
      </c>
      <c r="J870" s="16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6" t="s">
        <v>22430</v>
      </c>
      <c r="J871" s="16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6" t="s">
        <v>22433</v>
      </c>
      <c r="J872" s="16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6" t="s">
        <v>22436</v>
      </c>
      <c r="J873" s="16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6" t="s">
        <v>22439</v>
      </c>
      <c r="J874" s="16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6" t="s">
        <v>22442</v>
      </c>
      <c r="J875" s="16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6" t="s">
        <v>22445</v>
      </c>
      <c r="J876" s="1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6" t="s">
        <v>22448</v>
      </c>
      <c r="J877" s="16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6" t="s">
        <v>22451</v>
      </c>
      <c r="J878" s="16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6" t="s">
        <v>22454</v>
      </c>
      <c r="J879" s="16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6" t="s">
        <v>22457</v>
      </c>
      <c r="J880" s="16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6" t="s">
        <v>22460</v>
      </c>
      <c r="J881" s="16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6" t="s">
        <v>22463</v>
      </c>
      <c r="J882" s="16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6" t="s">
        <v>22466</v>
      </c>
      <c r="J883" s="16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6" t="s">
        <v>22469</v>
      </c>
      <c r="J884" s="16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6" t="s">
        <v>22472</v>
      </c>
      <c r="J885" s="16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6" t="s">
        <v>22475</v>
      </c>
      <c r="J886" s="1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6" t="s">
        <v>22109</v>
      </c>
      <c r="J887" s="16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6" t="s">
        <v>22094</v>
      </c>
      <c r="J888" s="16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6" t="s">
        <v>22097</v>
      </c>
      <c r="J889" s="16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6" t="s">
        <v>22112</v>
      </c>
      <c r="J890" s="16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6" t="s">
        <v>22376</v>
      </c>
      <c r="J891" s="16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6" t="s">
        <v>22379</v>
      </c>
      <c r="J892" s="16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6" t="s">
        <v>22382</v>
      </c>
      <c r="J893" s="16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6" t="s">
        <v>22385</v>
      </c>
      <c r="J894" s="16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6" t="s">
        <v>22391</v>
      </c>
      <c r="J895" s="16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6" t="s">
        <v>22274</v>
      </c>
      <c r="J896" s="1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6" t="s">
        <v>22277</v>
      </c>
      <c r="J897" s="16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6" t="s">
        <v>22280</v>
      </c>
      <c r="J898" s="16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6" t="s">
        <v>22283</v>
      </c>
      <c r="J899" s="16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6" t="s">
        <v>22289</v>
      </c>
      <c r="J900" s="16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6" t="s">
        <v>22292</v>
      </c>
      <c r="J901" s="16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6" t="s">
        <v>22307</v>
      </c>
      <c r="J902" s="16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6" t="s">
        <v>22007</v>
      </c>
      <c r="J903" s="16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6" t="s">
        <v>22034</v>
      </c>
      <c r="J904" s="16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6" t="s">
        <v>22130</v>
      </c>
      <c r="J905" s="16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6" t="s">
        <v>22133</v>
      </c>
      <c r="J906" s="1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6" t="s">
        <v>22136</v>
      </c>
      <c r="J907" s="16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6" t="s">
        <v>22139</v>
      </c>
      <c r="J908" s="16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6" t="s">
        <v>22142</v>
      </c>
      <c r="J909" s="16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6" t="s">
        <v>22565</v>
      </c>
      <c r="J910" s="16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6" t="s">
        <v>22835</v>
      </c>
      <c r="J911" s="16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6" t="s">
        <v>22838</v>
      </c>
      <c r="J912" s="16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6" t="s">
        <v>22646</v>
      </c>
      <c r="J913" s="16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6" t="s">
        <v>22880</v>
      </c>
      <c r="J914" s="16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6" t="s">
        <v>22721</v>
      </c>
      <c r="J915" s="16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6" t="s">
        <v>22655</v>
      </c>
      <c r="J916" s="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6" t="s">
        <v>23077</v>
      </c>
      <c r="J917" s="16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6" t="s">
        <v>22661</v>
      </c>
      <c r="J918" s="16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6" t="s">
        <v>22622</v>
      </c>
      <c r="J919" s="16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6" t="s">
        <v>22625</v>
      </c>
      <c r="J920" s="16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6" t="s">
        <v>22685</v>
      </c>
      <c r="J921" s="16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6" t="s">
        <v>22977</v>
      </c>
      <c r="J922" s="16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6" t="s">
        <v>22700</v>
      </c>
      <c r="J923" s="16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6" t="s">
        <v>22899</v>
      </c>
      <c r="J924" s="16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6" t="s">
        <v>22902</v>
      </c>
      <c r="J925" s="16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6" t="s">
        <v>22643</v>
      </c>
      <c r="J926" s="1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6" t="s">
        <v>22733</v>
      </c>
      <c r="J927" s="16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6" t="s">
        <v>23086</v>
      </c>
      <c r="J928" s="16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6" t="s">
        <v>23089</v>
      </c>
      <c r="J929" s="16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6" t="s">
        <v>23146</v>
      </c>
      <c r="J930" s="16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6" t="s">
        <v>23149</v>
      </c>
      <c r="J931" s="16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6" t="s">
        <v>23263</v>
      </c>
      <c r="J932" s="16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6" t="s">
        <v>23266</v>
      </c>
      <c r="J933" s="16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6" t="s">
        <v>23269</v>
      </c>
      <c r="J934" s="16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6" t="s">
        <v>23272</v>
      </c>
      <c r="J935" s="16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6" t="s">
        <v>23659</v>
      </c>
      <c r="J936" s="1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6" t="s">
        <v>23665</v>
      </c>
      <c r="J937" s="16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6" t="s">
        <v>23275</v>
      </c>
      <c r="J938" s="16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6" t="s">
        <v>23278</v>
      </c>
      <c r="J939" s="16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6" t="s">
        <v>23281</v>
      </c>
      <c r="J940" s="16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6" t="s">
        <v>23284</v>
      </c>
      <c r="J941" s="16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6" t="s">
        <v>23287</v>
      </c>
      <c r="J942" s="16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6" t="s">
        <v>23290</v>
      </c>
      <c r="J943" s="16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6" t="s">
        <v>23296</v>
      </c>
      <c r="J944" s="16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6" t="s">
        <v>23299</v>
      </c>
      <c r="J945" s="16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6" t="s">
        <v>23305</v>
      </c>
      <c r="J946" s="1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6" t="s">
        <v>23308</v>
      </c>
      <c r="J947" s="16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6" t="s">
        <v>23311</v>
      </c>
      <c r="J948" s="16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6" t="s">
        <v>23314</v>
      </c>
      <c r="J949" s="16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6" t="s">
        <v>23317</v>
      </c>
      <c r="J950" s="16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6" t="s">
        <v>23320</v>
      </c>
      <c r="J951" s="16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6" t="s">
        <v>23323</v>
      </c>
      <c r="J952" s="16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6" t="s">
        <v>23326</v>
      </c>
      <c r="J953" s="16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6" t="s">
        <v>23332</v>
      </c>
      <c r="J954" s="16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6" t="s">
        <v>23335</v>
      </c>
      <c r="J955" s="16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6" t="s">
        <v>23338</v>
      </c>
      <c r="J956" s="1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6" t="s">
        <v>23668</v>
      </c>
      <c r="J957" s="16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6" t="s">
        <v>23152</v>
      </c>
      <c r="J958" s="16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6" t="s">
        <v>23155</v>
      </c>
      <c r="J959" s="16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6" t="s">
        <v>23368</v>
      </c>
      <c r="J960" s="16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6" t="s">
        <v>23374</v>
      </c>
      <c r="J961" s="16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6" t="s">
        <v>23377</v>
      </c>
      <c r="J962" s="16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6" t="s">
        <v>23380</v>
      </c>
      <c r="J963" s="16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6" t="s">
        <v>23383</v>
      </c>
      <c r="J964" s="16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6" t="s">
        <v>23386</v>
      </c>
      <c r="J965" s="16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6" t="s">
        <v>23392</v>
      </c>
      <c r="J966" s="1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6" t="s">
        <v>23395</v>
      </c>
      <c r="J967" s="16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6" t="s">
        <v>23398</v>
      </c>
      <c r="J968" s="16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6" t="s">
        <v>23401</v>
      </c>
      <c r="J969" s="16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6" t="s">
        <v>23404</v>
      </c>
      <c r="J970" s="16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6" t="s">
        <v>23407</v>
      </c>
      <c r="J971" s="16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6" t="s">
        <v>23410</v>
      </c>
      <c r="J972" s="16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6" t="s">
        <v>23413</v>
      </c>
      <c r="J973" s="16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6" t="s">
        <v>23416</v>
      </c>
      <c r="J974" s="16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6" t="s">
        <v>23419</v>
      </c>
      <c r="J975" s="16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6" t="s">
        <v>23422</v>
      </c>
      <c r="J976" s="1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6" t="s">
        <v>23425</v>
      </c>
      <c r="J977" s="16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6" t="s">
        <v>23428</v>
      </c>
      <c r="J978" s="16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6" t="s">
        <v>23431</v>
      </c>
      <c r="J979" s="16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6" t="s">
        <v>23158</v>
      </c>
      <c r="J980" s="16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6" t="s">
        <v>23122</v>
      </c>
      <c r="J981" s="16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6" t="s">
        <v>23509</v>
      </c>
      <c r="J982" s="16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6" t="s">
        <v>23530</v>
      </c>
      <c r="J983" s="16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6" t="s">
        <v>23167</v>
      </c>
      <c r="J984" s="16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6" t="s">
        <v>23706</v>
      </c>
      <c r="J985" s="16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6" t="s">
        <v>23730</v>
      </c>
      <c r="J986" s="1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6" t="s">
        <v>23931</v>
      </c>
      <c r="J987" s="16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6" t="s">
        <v>23970</v>
      </c>
      <c r="J988" s="16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6" t="s">
        <v>23886</v>
      </c>
      <c r="J989" s="16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6" t="s">
        <v>23889</v>
      </c>
      <c r="J990" s="16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6" t="s">
        <v>23895</v>
      </c>
      <c r="J991" s="16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6" t="s">
        <v>23898</v>
      </c>
      <c r="J992" s="16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6" t="s">
        <v>23901</v>
      </c>
      <c r="J993" s="16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6" t="s">
        <v>24036</v>
      </c>
      <c r="J994" s="16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6" t="s">
        <v>23982</v>
      </c>
      <c r="J995" s="16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6" t="s">
        <v>24003</v>
      </c>
      <c r="J996" s="1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6" t="s">
        <v>24305</v>
      </c>
      <c r="J997" s="16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6" t="s">
        <v>23988</v>
      </c>
      <c r="J998" s="16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6" t="s">
        <v>24006</v>
      </c>
      <c r="J999" s="16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6" t="s">
        <v>24021</v>
      </c>
      <c r="J1000" s="16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6" t="s">
        <v>24024</v>
      </c>
      <c r="J1001" s="16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6" t="s">
        <v>23997</v>
      </c>
      <c r="J1002" s="16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6" t="s">
        <v>24318</v>
      </c>
      <c r="J1003" s="16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6" t="s">
        <v>24375</v>
      </c>
      <c r="J1004" s="16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6" t="s">
        <v>24579</v>
      </c>
      <c r="J1005" s="16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6" t="s">
        <v>24582</v>
      </c>
      <c r="J1006" s="1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6" t="s">
        <v>24783</v>
      </c>
      <c r="J1007" s="16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6" t="s">
        <v>24585</v>
      </c>
      <c r="J1008" s="16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6" t="s">
        <v>24786</v>
      </c>
      <c r="J1009" s="16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6" t="s">
        <v>24588</v>
      </c>
      <c r="J1010" s="16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6" t="s">
        <v>24591</v>
      </c>
      <c r="J1011" s="16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6" t="s">
        <v>24794</v>
      </c>
      <c r="J1012" s="16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6" t="s">
        <v>24594</v>
      </c>
      <c r="J1013" s="16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6" t="s">
        <v>24324</v>
      </c>
      <c r="J1014" s="16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6" t="s">
        <v>24327</v>
      </c>
      <c r="J1015" s="16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6" t="s">
        <v>24330</v>
      </c>
      <c r="J1016" s="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6" t="s">
        <v>24399</v>
      </c>
      <c r="J1017" s="16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6" t="s">
        <v>24558</v>
      </c>
      <c r="J1018" s="16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6" t="s">
        <v>24860</v>
      </c>
      <c r="J1019" s="16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6" t="s">
        <v>24696</v>
      </c>
      <c r="J1020" s="16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6" t="s">
        <v>24402</v>
      </c>
      <c r="J1021" s="16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6" t="s">
        <v>24600</v>
      </c>
      <c r="J1022" s="16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6" t="s">
        <v>24603</v>
      </c>
      <c r="J1023" s="16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6" t="s">
        <v>24606</v>
      </c>
      <c r="J1024" s="16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6" t="s">
        <v>24609</v>
      </c>
      <c r="J1025" s="16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6" t="s">
        <v>24863</v>
      </c>
      <c r="J1026" s="1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6" t="s">
        <v>24648</v>
      </c>
      <c r="J1027" s="16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6" t="s">
        <v>24866</v>
      </c>
      <c r="J1028" s="16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6" t="s">
        <v>24405</v>
      </c>
      <c r="J1029" s="16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6" t="s">
        <v>24800</v>
      </c>
      <c r="J1030" s="16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6" t="s">
        <v>24615</v>
      </c>
      <c r="J1031" s="16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6" t="s">
        <v>24803</v>
      </c>
      <c r="J1032" s="16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6" t="s">
        <v>24806</v>
      </c>
      <c r="J1033" s="16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6" t="s">
        <v>24809</v>
      </c>
      <c r="J1034" s="16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6" t="s">
        <v>24812</v>
      </c>
      <c r="J1035" s="16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6" t="s">
        <v>24408</v>
      </c>
      <c r="J1036" s="1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6" t="s">
        <v>24366</v>
      </c>
      <c r="J1037" s="16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6" t="s">
        <v>24417</v>
      </c>
      <c r="J1038" s="16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6" t="s">
        <v>24369</v>
      </c>
      <c r="J1039" s="16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6" t="s">
        <v>24423</v>
      </c>
      <c r="J1040" s="16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6" t="s">
        <v>24982</v>
      </c>
      <c r="J1041" s="16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6" t="s">
        <v>24928</v>
      </c>
      <c r="J1042" s="16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6" t="s">
        <v>25021</v>
      </c>
      <c r="J1043" s="16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6" t="s">
        <v>24931</v>
      </c>
      <c r="J1044" s="16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6" t="s">
        <v>24934</v>
      </c>
      <c r="J1045" s="16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6" t="s">
        <v>25027</v>
      </c>
      <c r="J1046" s="1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6" t="s">
        <v>25297</v>
      </c>
      <c r="J1047" s="16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6" t="s">
        <v>24964</v>
      </c>
      <c r="J1048" s="16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6" t="s">
        <v>24967</v>
      </c>
      <c r="J1049" s="16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6" t="s">
        <v>25042</v>
      </c>
      <c r="J1050" s="16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6" t="s">
        <v>25749</v>
      </c>
      <c r="J1051" s="16" t="s">
        <v>4876</v>
      </c>
      <c r="K1051" t="s">
        <v>25750</v>
      </c>
      <c r="L1051" t="s">
        <v>25751</v>
      </c>
      <c r="M1051" s="10"/>
      <c r="N1051" s="2" t="str">
        <f>HYPERLINK(Таблица3[[#This Row],[RelativePath]])</f>
        <v>11 Навес пилмат\GA3948333_5_20260630T185051Z.jpg</v>
      </c>
    </row>
    <row r="1052" spans="1:14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6" t="s">
        <v>26050</v>
      </c>
      <c r="J1052" s="16" t="s">
        <v>4849</v>
      </c>
      <c r="K1052" t="s">
        <v>26051</v>
      </c>
      <c r="L1052" t="s">
        <v>26052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6" t="s">
        <v>25971</v>
      </c>
      <c r="J1053" s="16" t="s">
        <v>1182</v>
      </c>
      <c r="K1053" t="s">
        <v>25972</v>
      </c>
      <c r="L1053" t="s">
        <v>25973</v>
      </c>
      <c r="M1053" s="10"/>
      <c r="N1053" s="2" t="str">
        <f>HYPERLINK(Таблица3[[#This Row],[RelativePath]])</f>
        <v>4 Крыльцо офиса\K07156189_21_20260630T190830Z.jpg</v>
      </c>
    </row>
    <row r="1054" spans="1:14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6" t="s">
        <v>25632</v>
      </c>
      <c r="J1054" s="16" t="s">
        <v>4883</v>
      </c>
      <c r="K1054" t="s">
        <v>25633</v>
      </c>
      <c r="L1054" t="s">
        <v>25634</v>
      </c>
      <c r="M1054" s="10"/>
      <c r="N1054" s="2" t="str">
        <f>HYPERLINK(Таблица3[[#This Row],[RelativePath]])</f>
        <v>1 Въезд на базу\GA3948333_4_20260630T191243Z.jpg</v>
      </c>
    </row>
    <row r="1055" spans="1:14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26070</v>
      </c>
      <c r="I1055" s="16" t="s">
        <v>25770</v>
      </c>
      <c r="J1055" s="16" t="s">
        <v>4877</v>
      </c>
      <c r="K1055" t="s">
        <v>25771</v>
      </c>
      <c r="L1055" t="s">
        <v>25772</v>
      </c>
      <c r="M1055" s="10"/>
      <c r="N1055" s="2" t="str">
        <f>HYPERLINK(Таблица3[[#This Row],[RelativePath]])</f>
        <v>10 Въезд ангар\GA3948333_6_20260630T201640Z.jpg</v>
      </c>
    </row>
    <row r="1056" spans="1:14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26054</v>
      </c>
      <c r="I1056" s="16" t="s">
        <v>25635</v>
      </c>
      <c r="J1056" s="16" t="s">
        <v>4883</v>
      </c>
      <c r="K1056" t="s">
        <v>25636</v>
      </c>
      <c r="L1056" t="s">
        <v>25637</v>
      </c>
      <c r="M1056" s="10"/>
      <c r="N1056" s="2" t="str">
        <f>HYPERLINK(Таблица3[[#This Row],[RelativePath]])</f>
        <v>1 Въезд на базу\GA3948333_4_20260701T075701Z.jpg</v>
      </c>
    </row>
    <row r="1057" spans="1:14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6" t="s">
        <v>25638</v>
      </c>
      <c r="J1057" s="16" t="s">
        <v>4883</v>
      </c>
      <c r="K1057" t="s">
        <v>25639</v>
      </c>
      <c r="L1057" t="s">
        <v>25640</v>
      </c>
      <c r="M1057" s="10"/>
      <c r="N1057" s="2" t="str">
        <f>HYPERLINK(Таблица3[[#This Row],[RelativePath]])</f>
        <v>1 Въезд на базу\GA3948333_4_20260701T075704Z.jpg</v>
      </c>
    </row>
    <row r="1058" spans="1:14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6" t="s">
        <v>25878</v>
      </c>
      <c r="J1058" s="16" t="s">
        <v>4874</v>
      </c>
      <c r="K1058" t="s">
        <v>25879</v>
      </c>
      <c r="L1058" t="s">
        <v>25880</v>
      </c>
      <c r="M1058" s="10"/>
      <c r="N1058" s="2" t="str">
        <f>HYPERLINK(Таблица3[[#This Row],[RelativePath]])</f>
        <v>15 Вход столярка\GA3948333_9_20260701T093352Z.jpg</v>
      </c>
    </row>
    <row r="1059" spans="1:14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6" t="s">
        <v>25881</v>
      </c>
      <c r="J1059" s="16" t="s">
        <v>4874</v>
      </c>
      <c r="K1059" t="s">
        <v>25882</v>
      </c>
      <c r="L1059" t="s">
        <v>25883</v>
      </c>
      <c r="M1059" s="10"/>
      <c r="N1059" s="2" t="str">
        <f>HYPERLINK(Таблица3[[#This Row],[RelativePath]])</f>
        <v>15 Вход столярка\GA3948333_9_20260701T093838Z.jpg</v>
      </c>
    </row>
    <row r="1060" spans="1:14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26071</v>
      </c>
      <c r="H1060" t="s">
        <v>4881</v>
      </c>
      <c r="I1060" s="16" t="s">
        <v>25776</v>
      </c>
      <c r="J1060" s="16" t="s">
        <v>4877</v>
      </c>
      <c r="K1060" t="s">
        <v>25777</v>
      </c>
      <c r="L1060" t="s">
        <v>25778</v>
      </c>
      <c r="M1060" s="10"/>
      <c r="N1060" s="2" t="str">
        <f>HYPERLINK(Таблица3[[#This Row],[RelativePath]])</f>
        <v>10 Въезд ангар\GA3948333_6_20260701T093951Z.jpg</v>
      </c>
    </row>
    <row r="1061" spans="1:14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26071</v>
      </c>
      <c r="H1061" t="s">
        <v>4881</v>
      </c>
      <c r="I1061" s="16" t="s">
        <v>25779</v>
      </c>
      <c r="J1061" s="16" t="s">
        <v>4877</v>
      </c>
      <c r="K1061" t="s">
        <v>25780</v>
      </c>
      <c r="L1061" t="s">
        <v>25781</v>
      </c>
      <c r="M1061" s="10"/>
      <c r="N1061" s="2" t="str">
        <f>HYPERLINK(Таблица3[[#This Row],[RelativePath]])</f>
        <v>10 Въезд ангар\GA3948333_6_20260701T094017Z.jpg</v>
      </c>
    </row>
    <row r="1062" spans="1:14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6" t="s">
        <v>25976</v>
      </c>
      <c r="J1062" s="16" t="s">
        <v>1182</v>
      </c>
      <c r="K1062" t="s">
        <v>25977</v>
      </c>
      <c r="L1062" t="s">
        <v>25978</v>
      </c>
      <c r="M1062" s="10"/>
      <c r="N1062" s="2" t="str">
        <f>HYPERLINK(Таблица3[[#This Row],[RelativePath]])</f>
        <v>4 Крыльцо офиса\K07156189_21_20260701T094338Z.jpg</v>
      </c>
    </row>
    <row r="1063" spans="1:14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6" t="s">
        <v>25979</v>
      </c>
      <c r="J1063" s="16" t="s">
        <v>1182</v>
      </c>
      <c r="K1063" t="s">
        <v>25980</v>
      </c>
      <c r="L1063" t="s">
        <v>25981</v>
      </c>
      <c r="M1063" s="10"/>
      <c r="N1063" s="2" t="str">
        <f>HYPERLINK(Таблица3[[#This Row],[RelativePath]])</f>
        <v>4 Крыльцо офиса\K07156189_21_20260701T094417Z.jpg</v>
      </c>
    </row>
    <row r="1064" spans="1:14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6" t="s">
        <v>25982</v>
      </c>
      <c r="J1064" s="16" t="s">
        <v>1182</v>
      </c>
      <c r="K1064" t="s">
        <v>25983</v>
      </c>
      <c r="L1064" t="s">
        <v>25984</v>
      </c>
      <c r="M1064" s="10"/>
      <c r="N1064" s="2" t="str">
        <f>HYPERLINK(Таблица3[[#This Row],[RelativePath]])</f>
        <v>4 Крыльцо офиса\K07156189_21_20260701T094502Z.jpg</v>
      </c>
    </row>
    <row r="1065" spans="1:14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6" t="s">
        <v>25985</v>
      </c>
      <c r="J1065" s="16" t="s">
        <v>1182</v>
      </c>
      <c r="K1065" t="s">
        <v>25986</v>
      </c>
      <c r="L1065" t="s">
        <v>25987</v>
      </c>
      <c r="M1065" s="10"/>
      <c r="N1065" s="2" t="str">
        <f>HYPERLINK(Таблица3[[#This Row],[RelativePath]])</f>
        <v>4 Крыльцо офиса\K07156189_21_20260701T094513Z.jpg</v>
      </c>
    </row>
    <row r="1066" spans="1:14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26067</v>
      </c>
      <c r="I1066" s="16" t="s">
        <v>25988</v>
      </c>
      <c r="J1066" s="16" t="s">
        <v>1182</v>
      </c>
      <c r="K1066" t="s">
        <v>25989</v>
      </c>
      <c r="L1066" t="s">
        <v>25990</v>
      </c>
      <c r="M1066" s="10"/>
      <c r="N1066" s="2" t="str">
        <f>HYPERLINK(Таблица3[[#This Row],[RelativePath]])</f>
        <v>4 Крыльцо офиса\K07156189_21_20260701T094545Z.jpg</v>
      </c>
    </row>
    <row r="1067" spans="1:14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6" t="s">
        <v>25991</v>
      </c>
      <c r="J1067" s="16" t="s">
        <v>1182</v>
      </c>
      <c r="K1067" t="s">
        <v>25992</v>
      </c>
      <c r="L1067" t="s">
        <v>25993</v>
      </c>
      <c r="M1067" s="10"/>
      <c r="N1067" s="2" t="str">
        <f>HYPERLINK(Таблица3[[#This Row],[RelativePath]])</f>
        <v>4 Крыльцо офиса\K07156189_21_20260701T094600Z.jpg</v>
      </c>
    </row>
    <row r="1068" spans="1:14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26068</v>
      </c>
      <c r="I1068" s="16" t="s">
        <v>25996</v>
      </c>
      <c r="J1068" s="16" t="s">
        <v>1182</v>
      </c>
      <c r="K1068" t="s">
        <v>25997</v>
      </c>
      <c r="L1068" t="s">
        <v>25998</v>
      </c>
      <c r="M1068" s="10"/>
      <c r="N1068" s="2" t="str">
        <f>HYPERLINK(Таблица3[[#This Row],[RelativePath]])</f>
        <v>4 Крыльцо офиса\K07156189_21_20260701T094845Z.jpg</v>
      </c>
    </row>
    <row r="1069" spans="1:14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26056</v>
      </c>
      <c r="I1069" s="16" t="s">
        <v>25647</v>
      </c>
      <c r="J1069" s="16" t="s">
        <v>4883</v>
      </c>
      <c r="K1069" t="s">
        <v>25648</v>
      </c>
      <c r="L1069" t="s">
        <v>25649</v>
      </c>
      <c r="M1069" s="10"/>
      <c r="N1069" s="2" t="str">
        <f>HYPERLINK(Таблица3[[#This Row],[RelativePath]])</f>
        <v>1 Въезд на базу\GA3948333_4_20260701T095118Z.jpg</v>
      </c>
    </row>
    <row r="1070" spans="1:14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26075</v>
      </c>
      <c r="I1070" s="16" t="s">
        <v>25884</v>
      </c>
      <c r="J1070" s="16" t="s">
        <v>4874</v>
      </c>
      <c r="K1070" t="s">
        <v>25885</v>
      </c>
      <c r="L1070" t="s">
        <v>25886</v>
      </c>
      <c r="M1070" s="10"/>
      <c r="N1070" s="2" t="str">
        <f>HYPERLINK(Таблица3[[#This Row],[RelativePath]])</f>
        <v>15 Вход столярка\GA3948333_9_20260701T110725Z.jpg</v>
      </c>
    </row>
    <row r="1071" spans="1:14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26076</v>
      </c>
      <c r="I1071" s="16" t="s">
        <v>25887</v>
      </c>
      <c r="J1071" s="16" t="s">
        <v>4874</v>
      </c>
      <c r="K1071" t="s">
        <v>25888</v>
      </c>
      <c r="L1071" t="s">
        <v>25889</v>
      </c>
      <c r="M1071" s="10"/>
      <c r="N1071" s="2" t="str">
        <f>HYPERLINK(Таблица3[[#This Row],[RelativePath]])</f>
        <v>15 Вход столярка\GA3948333_9_20260701T110753Z.jpg</v>
      </c>
    </row>
    <row r="1072" spans="1:14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6" t="s">
        <v>25893</v>
      </c>
      <c r="J1072" s="16" t="s">
        <v>4874</v>
      </c>
      <c r="K1072" t="s">
        <v>25894</v>
      </c>
      <c r="L1072" t="s">
        <v>25895</v>
      </c>
      <c r="M1072" s="10"/>
      <c r="N1072" s="2" t="str">
        <f>HYPERLINK(Таблица3[[#This Row],[RelativePath]])</f>
        <v>15 Вход столярка\GA3948333_9_20260701T110814Z.jpg</v>
      </c>
    </row>
    <row r="1073" spans="1:14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26077</v>
      </c>
      <c r="I1073" s="16" t="s">
        <v>25896</v>
      </c>
      <c r="J1073" s="16" t="s">
        <v>4874</v>
      </c>
      <c r="K1073" t="s">
        <v>25897</v>
      </c>
      <c r="L1073" t="s">
        <v>25898</v>
      </c>
      <c r="M1073" s="10"/>
      <c r="N1073" s="2" t="str">
        <f>HYPERLINK(Таблица3[[#This Row],[RelativePath]])</f>
        <v>15 Вход столярка\GA3948333_9_20260701T110827Z.jpg</v>
      </c>
    </row>
    <row r="1074" spans="1:14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26077</v>
      </c>
      <c r="I1074" s="16" t="s">
        <v>25899</v>
      </c>
      <c r="J1074" s="16" t="s">
        <v>4874</v>
      </c>
      <c r="K1074" t="s">
        <v>25900</v>
      </c>
      <c r="L1074" t="s">
        <v>25901</v>
      </c>
      <c r="M1074" s="10"/>
      <c r="N1074" s="2" t="str">
        <f>HYPERLINK(Таблица3[[#This Row],[RelativePath]])</f>
        <v>15 Вход столярка\GA3948333_9_20260701T110836Z.jpg</v>
      </c>
    </row>
    <row r="1075" spans="1:14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26077</v>
      </c>
      <c r="I1075" s="16" t="s">
        <v>25902</v>
      </c>
      <c r="J1075" s="16" t="s">
        <v>4874</v>
      </c>
      <c r="K1075" t="s">
        <v>25903</v>
      </c>
      <c r="L1075" t="s">
        <v>25904</v>
      </c>
      <c r="M1075" s="10"/>
      <c r="N1075" s="2" t="str">
        <f>HYPERLINK(Таблица3[[#This Row],[RelativePath]])</f>
        <v>15 Вход столярка\GA3948333_9_20260701T110915Z.jpg</v>
      </c>
    </row>
    <row r="1076" spans="1:14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26078</v>
      </c>
      <c r="I1076" s="16" t="s">
        <v>25905</v>
      </c>
      <c r="J1076" s="16" t="s">
        <v>4874</v>
      </c>
      <c r="K1076" t="s">
        <v>25906</v>
      </c>
      <c r="L1076" t="s">
        <v>25907</v>
      </c>
      <c r="M1076" s="10"/>
      <c r="N1076" s="2" t="str">
        <f>HYPERLINK(Таблица3[[#This Row],[RelativePath]])</f>
        <v>15 Вход столярка\GA3948333_9_20260701T110930Z.jpg</v>
      </c>
    </row>
    <row r="1077" spans="1:14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6" t="s">
        <v>25908</v>
      </c>
      <c r="J1077" s="16" t="s">
        <v>4874</v>
      </c>
      <c r="K1077" t="s">
        <v>25909</v>
      </c>
      <c r="L1077" t="s">
        <v>25910</v>
      </c>
      <c r="M1077" s="10"/>
      <c r="N1077" s="2" t="str">
        <f>HYPERLINK(Таблица3[[#This Row],[RelativePath]])</f>
        <v>15 Вход столярка\GA3948333_9_20260701T110945Z.jpg</v>
      </c>
    </row>
    <row r="1078" spans="1:14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6" t="s">
        <v>25911</v>
      </c>
      <c r="J1078" s="16" t="s">
        <v>4874</v>
      </c>
      <c r="K1078" t="s">
        <v>25912</v>
      </c>
      <c r="L1078" t="s">
        <v>25913</v>
      </c>
      <c r="M1078" s="10"/>
      <c r="N1078" s="2" t="str">
        <f>HYPERLINK(Таблица3[[#This Row],[RelativePath]])</f>
        <v>15 Вход столярка\GA3948333_9_20260701T111013Z.jpg</v>
      </c>
    </row>
    <row r="1079" spans="1:14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6" t="s">
        <v>25914</v>
      </c>
      <c r="J1079" s="16" t="s">
        <v>4874</v>
      </c>
      <c r="K1079" t="s">
        <v>25915</v>
      </c>
      <c r="L1079" t="s">
        <v>25916</v>
      </c>
      <c r="M1079" s="10"/>
      <c r="N1079" s="2" t="str">
        <f>HYPERLINK(Таблица3[[#This Row],[RelativePath]])</f>
        <v>15 Вход столярка\GA3948333_9_20260701T111050Z.jpg</v>
      </c>
    </row>
    <row r="1080" spans="1:14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6" t="s">
        <v>25917</v>
      </c>
      <c r="J1080" s="16" t="s">
        <v>4874</v>
      </c>
      <c r="K1080" t="s">
        <v>25918</v>
      </c>
      <c r="L1080" t="s">
        <v>25919</v>
      </c>
      <c r="M1080" s="10"/>
      <c r="N1080" s="2" t="str">
        <f>HYPERLINK(Таблица3[[#This Row],[RelativePath]])</f>
        <v>15 Вход столярка\GA3948333_9_20260701T111107Z.jpg</v>
      </c>
    </row>
    <row r="1081" spans="1:14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6" t="s">
        <v>25920</v>
      </c>
      <c r="J1081" s="16" t="s">
        <v>4874</v>
      </c>
      <c r="K1081" t="s">
        <v>25921</v>
      </c>
      <c r="L1081" t="s">
        <v>25922</v>
      </c>
      <c r="M1081" s="10"/>
      <c r="N1081" s="2" t="str">
        <f>HYPERLINK(Таблица3[[#This Row],[RelativePath]])</f>
        <v>15 Вход столярка\GA3948333_9_20260701T111133Z.jpg</v>
      </c>
    </row>
    <row r="1082" spans="1:14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6" t="s">
        <v>25923</v>
      </c>
      <c r="J1082" s="16" t="s">
        <v>4874</v>
      </c>
      <c r="K1082" t="s">
        <v>25924</v>
      </c>
      <c r="L1082" t="s">
        <v>25925</v>
      </c>
      <c r="M1082" s="10"/>
      <c r="N1082" s="2" t="str">
        <f>HYPERLINK(Таблица3[[#This Row],[RelativePath]])</f>
        <v>15 Вход столярка\GA3948333_9_20260701T111154Z.jpg</v>
      </c>
    </row>
    <row r="1083" spans="1:14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6" t="s">
        <v>26057</v>
      </c>
      <c r="J1083" s="16" t="s">
        <v>4885</v>
      </c>
      <c r="K1083" t="s">
        <v>26058</v>
      </c>
      <c r="L1083" t="s">
        <v>26059</v>
      </c>
      <c r="M1083" s="10"/>
      <c r="N1083" s="2" t="str">
        <f>HYPERLINK(Таблица3[[#This Row],[RelativePath]])</f>
        <v>8 Ангар вход\GA3948333_1_20260701T111741Z.jpg</v>
      </c>
    </row>
    <row r="1084" spans="1:14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6" t="s">
        <v>26060</v>
      </c>
      <c r="J1084" s="16" t="s">
        <v>4885</v>
      </c>
      <c r="K1084" t="s">
        <v>26061</v>
      </c>
      <c r="L1084" t="s">
        <v>26062</v>
      </c>
      <c r="M1084" s="10"/>
      <c r="N1084" s="2" t="str">
        <f>HYPERLINK(Таблица3[[#This Row],[RelativePath]])</f>
        <v>8 Ангар вход\GA3948333_1_20260701T111909Z.jpg</v>
      </c>
    </row>
    <row r="1085" spans="1:14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6" t="s">
        <v>26063</v>
      </c>
      <c r="J1085" s="16" t="s">
        <v>4877</v>
      </c>
      <c r="K1085" t="s">
        <v>26064</v>
      </c>
      <c r="L1085" t="s">
        <v>26065</v>
      </c>
      <c r="M1085" s="10"/>
      <c r="N1085" s="2" t="str">
        <f>HYPERLINK(Таблица3[[#This Row],[RelativePath]])</f>
        <v>10 Въезд ангар\GA3948333_6_20260701T111948Z.jpg</v>
      </c>
    </row>
    <row r="1086" spans="1:14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6" t="s">
        <v>25653</v>
      </c>
      <c r="J1086" s="16" t="s">
        <v>4883</v>
      </c>
      <c r="K1086" t="s">
        <v>25654</v>
      </c>
      <c r="L1086" t="s">
        <v>25655</v>
      </c>
      <c r="M1086" s="10"/>
      <c r="N1086" s="2" t="str">
        <f>HYPERLINK(Таблица3[[#This Row],[RelativePath]])</f>
        <v>1 Въезд на базу\GA3948333_4_20260701T112922Z.jpg</v>
      </c>
    </row>
    <row r="1087" spans="1:14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26072</v>
      </c>
      <c r="F1087" t="s">
        <v>2648</v>
      </c>
      <c r="G1087">
        <v>1</v>
      </c>
      <c r="I1087" s="16" t="s">
        <v>25788</v>
      </c>
      <c r="J1087" s="16" t="s">
        <v>4877</v>
      </c>
      <c r="K1087" t="s">
        <v>25789</v>
      </c>
      <c r="L1087" t="s">
        <v>25790</v>
      </c>
      <c r="M1087" s="10"/>
      <c r="N1087" s="2" t="str">
        <f>HYPERLINK(Таблица3[[#This Row],[RelativePath]])</f>
        <v>10 Въезд ангар\GA3948333_6_20260701T165236Z.jpg</v>
      </c>
    </row>
    <row r="1088" spans="1:14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26072</v>
      </c>
      <c r="F1088" t="s">
        <v>2648</v>
      </c>
      <c r="G1088">
        <v>1</v>
      </c>
      <c r="I1088" s="16" t="s">
        <v>25791</v>
      </c>
      <c r="J1088" s="16" t="s">
        <v>4877</v>
      </c>
      <c r="K1088" t="s">
        <v>25792</v>
      </c>
      <c r="L1088" t="s">
        <v>25793</v>
      </c>
      <c r="M1088" s="10"/>
      <c r="N1088" s="2" t="str">
        <f>HYPERLINK(Таблица3[[#This Row],[RelativePath]])</f>
        <v>10 Въезд ангар\GA3948333_6_20260701T165243Z.jpg</v>
      </c>
    </row>
    <row r="1089" spans="1:14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26072</v>
      </c>
      <c r="F1089" t="s">
        <v>2648</v>
      </c>
      <c r="G1089">
        <v>1</v>
      </c>
      <c r="I1089" s="16" t="s">
        <v>25794</v>
      </c>
      <c r="J1089" s="16" t="s">
        <v>4877</v>
      </c>
      <c r="K1089" t="s">
        <v>25795</v>
      </c>
      <c r="L1089" t="s">
        <v>25796</v>
      </c>
      <c r="M1089" s="10"/>
      <c r="N1089" s="2" t="str">
        <f>HYPERLINK(Таблица3[[#This Row],[RelativePath]])</f>
        <v>10 Въезд ангар\GA3948333_6_20260701T165250Z.jpg</v>
      </c>
    </row>
    <row r="1090" spans="1:14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26072</v>
      </c>
      <c r="F1090" t="s">
        <v>2648</v>
      </c>
      <c r="G1090">
        <v>1</v>
      </c>
      <c r="I1090" s="16" t="s">
        <v>25797</v>
      </c>
      <c r="J1090" s="16" t="s">
        <v>4877</v>
      </c>
      <c r="K1090" t="s">
        <v>25798</v>
      </c>
      <c r="L1090" t="s">
        <v>25799</v>
      </c>
      <c r="M1090" s="10"/>
      <c r="N1090" s="2" t="str">
        <f>HYPERLINK(Таблица3[[#This Row],[RelativePath]])</f>
        <v>10 Въезд ангар\GA3948333_6_20260701T165257Z.jpg</v>
      </c>
    </row>
    <row r="1091" spans="1:14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26072</v>
      </c>
      <c r="F1091" t="s">
        <v>2648</v>
      </c>
      <c r="G1091">
        <v>1</v>
      </c>
      <c r="I1091" s="16" t="s">
        <v>25800</v>
      </c>
      <c r="J1091" s="16" t="s">
        <v>4877</v>
      </c>
      <c r="K1091" t="s">
        <v>25801</v>
      </c>
      <c r="L1091" t="s">
        <v>25802</v>
      </c>
      <c r="M1091" s="10"/>
      <c r="N1091" s="2" t="str">
        <f>HYPERLINK(Таблица3[[#This Row],[RelativePath]])</f>
        <v>10 Въезд ангар\GA3948333_6_20260701T165305Z.jpg</v>
      </c>
    </row>
    <row r="1092" spans="1:14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26072</v>
      </c>
      <c r="F1092" t="s">
        <v>2648</v>
      </c>
      <c r="G1092">
        <v>1</v>
      </c>
      <c r="I1092" s="16" t="s">
        <v>25803</v>
      </c>
      <c r="J1092" s="16" t="s">
        <v>4877</v>
      </c>
      <c r="K1092" t="s">
        <v>25804</v>
      </c>
      <c r="L1092" t="s">
        <v>25805</v>
      </c>
      <c r="M1092" s="10"/>
      <c r="N1092" s="2" t="str">
        <f>HYPERLINK(Таблица3[[#This Row],[RelativePath]])</f>
        <v>10 Въезд ангар\GA3948333_6_20260701T165312Z.jpg</v>
      </c>
    </row>
    <row r="1093" spans="1:14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26072</v>
      </c>
      <c r="F1093" t="s">
        <v>2648</v>
      </c>
      <c r="G1093">
        <v>1</v>
      </c>
      <c r="I1093" s="16" t="s">
        <v>25806</v>
      </c>
      <c r="J1093" s="16" t="s">
        <v>4877</v>
      </c>
      <c r="K1093" t="s">
        <v>25807</v>
      </c>
      <c r="L1093" t="s">
        <v>25808</v>
      </c>
      <c r="M1093" s="10"/>
      <c r="N1093" s="2" t="str">
        <f>HYPERLINK(Таблица3[[#This Row],[RelativePath]])</f>
        <v>10 Въезд ангар\GA3948333_6_20260701T165321Z.jpg</v>
      </c>
    </row>
    <row r="1094" spans="1:14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26072</v>
      </c>
      <c r="F1094" t="s">
        <v>2648</v>
      </c>
      <c r="G1094">
        <v>1</v>
      </c>
      <c r="I1094" s="16" t="s">
        <v>25809</v>
      </c>
      <c r="J1094" s="16" t="s">
        <v>4877</v>
      </c>
      <c r="K1094" t="s">
        <v>25810</v>
      </c>
      <c r="L1094" t="s">
        <v>25811</v>
      </c>
      <c r="M1094" s="10"/>
      <c r="N1094" s="2" t="str">
        <f>HYPERLINK(Таблица3[[#This Row],[RelativePath]])</f>
        <v>10 Въезд ангар\GA3948333_6_20260701T165339Z.jpg</v>
      </c>
    </row>
    <row r="1095" spans="1:14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26072</v>
      </c>
      <c r="F1095" t="s">
        <v>2648</v>
      </c>
      <c r="G1095">
        <v>1</v>
      </c>
      <c r="I1095" s="16" t="s">
        <v>25812</v>
      </c>
      <c r="J1095" s="16" t="s">
        <v>4877</v>
      </c>
      <c r="K1095" t="s">
        <v>25813</v>
      </c>
      <c r="L1095" t="s">
        <v>25814</v>
      </c>
      <c r="M1095" s="10"/>
      <c r="N1095" s="2" t="str">
        <f>HYPERLINK(Таблица3[[#This Row],[RelativePath]])</f>
        <v>10 Въезд ангар\GA3948333_6_20260701T165351Z.jpg</v>
      </c>
    </row>
    <row r="1096" spans="1:14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26072</v>
      </c>
      <c r="F1096" t="s">
        <v>2648</v>
      </c>
      <c r="G1096">
        <v>1</v>
      </c>
      <c r="I1096" s="16" t="s">
        <v>25818</v>
      </c>
      <c r="J1096" s="16" t="s">
        <v>4877</v>
      </c>
      <c r="K1096" t="s">
        <v>25819</v>
      </c>
      <c r="L1096" t="s">
        <v>25820</v>
      </c>
      <c r="M1096" s="10"/>
      <c r="N1096" s="2" t="str">
        <f>HYPERLINK(Таблица3[[#This Row],[RelativePath]])</f>
        <v>10 Въезд ангар\GA3948333_6_20260701T165421Z.jpg</v>
      </c>
    </row>
    <row r="1097" spans="1:14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26072</v>
      </c>
      <c r="F1097" t="s">
        <v>2648</v>
      </c>
      <c r="G1097">
        <v>1</v>
      </c>
      <c r="I1097" s="16" t="s">
        <v>25821</v>
      </c>
      <c r="J1097" s="16" t="s">
        <v>4877</v>
      </c>
      <c r="K1097" t="s">
        <v>25822</v>
      </c>
      <c r="L1097" t="s">
        <v>25823</v>
      </c>
      <c r="M1097" s="10"/>
      <c r="N1097" s="2" t="str">
        <f>HYPERLINK(Таблица3[[#This Row],[RelativePath]])</f>
        <v>10 Въезд ангар\GA3948333_6_20260701T165430Z.jpg</v>
      </c>
    </row>
    <row r="1098" spans="1:14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26072</v>
      </c>
      <c r="F1098" t="s">
        <v>2648</v>
      </c>
      <c r="G1098">
        <v>1</v>
      </c>
      <c r="I1098" s="16" t="s">
        <v>25824</v>
      </c>
      <c r="J1098" s="16" t="s">
        <v>4877</v>
      </c>
      <c r="K1098" t="s">
        <v>25825</v>
      </c>
      <c r="L1098" t="s">
        <v>25826</v>
      </c>
      <c r="M1098" s="10"/>
      <c r="N1098" s="2" t="str">
        <f>HYPERLINK(Таблица3[[#This Row],[RelativePath]])</f>
        <v>10 Въезд ангар\GA3948333_6_20260701T165507Z.jpg</v>
      </c>
    </row>
    <row r="1099" spans="1:14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26072</v>
      </c>
      <c r="F1099" t="s">
        <v>2648</v>
      </c>
      <c r="G1099">
        <v>1</v>
      </c>
      <c r="I1099" s="16" t="s">
        <v>26239</v>
      </c>
      <c r="J1099" s="16" t="s">
        <v>4877</v>
      </c>
      <c r="K1099" t="s">
        <v>26240</v>
      </c>
      <c r="L1099" t="s">
        <v>26241</v>
      </c>
      <c r="M1099" s="10"/>
      <c r="N1099" s="2" t="str">
        <f>HYPERLINK(Таблица3[[#This Row],[RelativePath]])</f>
        <v>10 Въезд ангар\GA3948333_6_20260702T130418Z.jpg</v>
      </c>
    </row>
    <row r="1100" spans="1:14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26072</v>
      </c>
      <c r="F1100" t="s">
        <v>2648</v>
      </c>
      <c r="G1100">
        <v>1</v>
      </c>
      <c r="I1100" s="16" t="s">
        <v>26242</v>
      </c>
      <c r="J1100" s="16" t="s">
        <v>4877</v>
      </c>
      <c r="K1100" t="s">
        <v>26243</v>
      </c>
      <c r="L1100" t="s">
        <v>26244</v>
      </c>
      <c r="M1100" s="10"/>
      <c r="N1100" s="2" t="str">
        <f>HYPERLINK(Таблица3[[#This Row],[RelativePath]])</f>
        <v>10 Въезд ангар\GA3948333_6_20260702T130427Z.jpg</v>
      </c>
    </row>
    <row r="1101" spans="1:14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26072</v>
      </c>
      <c r="F1101" t="s">
        <v>2648</v>
      </c>
      <c r="G1101">
        <v>1</v>
      </c>
      <c r="I1101" s="16" t="s">
        <v>26245</v>
      </c>
      <c r="J1101" s="16" t="s">
        <v>4877</v>
      </c>
      <c r="K1101" t="s">
        <v>26246</v>
      </c>
      <c r="L1101" t="s">
        <v>26247</v>
      </c>
      <c r="M1101" s="10"/>
      <c r="N1101" s="2" t="str">
        <f>HYPERLINK(Таблица3[[#This Row],[RelativePath]])</f>
        <v>10 Въезд ангар\GA3948333_6_20260702T130435Z.jpg</v>
      </c>
    </row>
    <row r="1102" spans="1:14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26072</v>
      </c>
      <c r="F1102" t="s">
        <v>2648</v>
      </c>
      <c r="G1102">
        <v>1</v>
      </c>
      <c r="I1102" s="16" t="s">
        <v>26248</v>
      </c>
      <c r="J1102" s="16" t="s">
        <v>4877</v>
      </c>
      <c r="K1102" t="s">
        <v>26249</v>
      </c>
      <c r="L1102" t="s">
        <v>26250</v>
      </c>
      <c r="M1102" s="10"/>
      <c r="N1102" s="2" t="str">
        <f>HYPERLINK(Таблица3[[#This Row],[RelativePath]])</f>
        <v>10 Въезд ангар\GA3948333_6_20260702T130443Z.jpg</v>
      </c>
    </row>
    <row r="1103" spans="1:14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26072</v>
      </c>
      <c r="F1103" t="s">
        <v>2648</v>
      </c>
      <c r="G1103">
        <v>1</v>
      </c>
      <c r="I1103" s="16" t="s">
        <v>26251</v>
      </c>
      <c r="J1103" s="16" t="s">
        <v>4877</v>
      </c>
      <c r="K1103" t="s">
        <v>26252</v>
      </c>
      <c r="L1103" t="s">
        <v>26253</v>
      </c>
      <c r="M1103" s="10"/>
      <c r="N1103" s="2" t="str">
        <f>HYPERLINK(Таблица3[[#This Row],[RelativePath]])</f>
        <v>10 Въезд ангар\GA3948333_6_20260702T130451Z.jpg</v>
      </c>
    </row>
    <row r="1104" spans="1:14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26072</v>
      </c>
      <c r="F1104" t="s">
        <v>2648</v>
      </c>
      <c r="G1104">
        <v>1</v>
      </c>
      <c r="I1104" s="16" t="s">
        <v>26254</v>
      </c>
      <c r="J1104" s="16" t="s">
        <v>4877</v>
      </c>
      <c r="K1104" t="s">
        <v>26255</v>
      </c>
      <c r="L1104" t="s">
        <v>26256</v>
      </c>
      <c r="M1104" s="10"/>
      <c r="N1104" s="2" t="str">
        <f>HYPERLINK(Таблица3[[#This Row],[RelativePath]])</f>
        <v>10 Въезд ангар\GA3948333_6_20260702T130500Z.jpg</v>
      </c>
    </row>
    <row r="1105" spans="1:14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26072</v>
      </c>
      <c r="F1105" t="s">
        <v>2648</v>
      </c>
      <c r="G1105">
        <v>1</v>
      </c>
      <c r="I1105" s="16" t="s">
        <v>26257</v>
      </c>
      <c r="J1105" s="16" t="s">
        <v>4877</v>
      </c>
      <c r="K1105" t="s">
        <v>26258</v>
      </c>
      <c r="L1105" t="s">
        <v>26259</v>
      </c>
      <c r="M1105" s="10"/>
      <c r="N1105" s="2" t="str">
        <f>HYPERLINK(Таблица3[[#This Row],[RelativePath]])</f>
        <v>10 Въезд ангар\GA3948333_6_20260702T130508Z.jpg</v>
      </c>
    </row>
    <row r="1106" spans="1:14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26072</v>
      </c>
      <c r="F1106" t="s">
        <v>2648</v>
      </c>
      <c r="G1106">
        <v>1</v>
      </c>
      <c r="I1106" s="16" t="s">
        <v>26260</v>
      </c>
      <c r="J1106" s="16" t="s">
        <v>4877</v>
      </c>
      <c r="K1106" t="s">
        <v>26261</v>
      </c>
      <c r="L1106" t="s">
        <v>26262</v>
      </c>
      <c r="M1106" s="10"/>
      <c r="N1106" s="2" t="str">
        <f>HYPERLINK(Таблица3[[#This Row],[RelativePath]])</f>
        <v>10 Въезд ангар\GA3948333_6_20260702T130514Z.jpg</v>
      </c>
    </row>
    <row r="1107" spans="1:14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26072</v>
      </c>
      <c r="F1107" t="s">
        <v>2648</v>
      </c>
      <c r="G1107">
        <v>1</v>
      </c>
      <c r="I1107" s="16" t="s">
        <v>26263</v>
      </c>
      <c r="J1107" s="16" t="s">
        <v>4877</v>
      </c>
      <c r="K1107" t="s">
        <v>26264</v>
      </c>
      <c r="L1107" t="s">
        <v>26265</v>
      </c>
      <c r="M1107" s="10"/>
      <c r="N1107" s="2" t="str">
        <f>HYPERLINK(Таблица3[[#This Row],[RelativePath]])</f>
        <v>10 Въезд ангар\GA3948333_6_20260702T130524Z.jpg</v>
      </c>
    </row>
    <row r="1108" spans="1:14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26072</v>
      </c>
      <c r="F1108" t="s">
        <v>2648</v>
      </c>
      <c r="G1108">
        <v>1</v>
      </c>
      <c r="I1108" s="16" t="s">
        <v>26266</v>
      </c>
      <c r="J1108" s="16" t="s">
        <v>4877</v>
      </c>
      <c r="K1108" t="s">
        <v>26267</v>
      </c>
      <c r="L1108" t="s">
        <v>26268</v>
      </c>
      <c r="M1108" s="10"/>
      <c r="N1108" s="2" t="str">
        <f>HYPERLINK(Таблица3[[#This Row],[RelativePath]])</f>
        <v>10 Въезд ангар\GA3948333_6_20260702T130531Z.jpg</v>
      </c>
    </row>
    <row r="1109" spans="1:14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26072</v>
      </c>
      <c r="F1109" t="s">
        <v>2648</v>
      </c>
      <c r="G1109">
        <v>1</v>
      </c>
      <c r="I1109" s="16" t="s">
        <v>26269</v>
      </c>
      <c r="J1109" s="16" t="s">
        <v>4877</v>
      </c>
      <c r="K1109" t="s">
        <v>26270</v>
      </c>
      <c r="L1109" t="s">
        <v>26271</v>
      </c>
      <c r="M1109" s="10"/>
      <c r="N1109" s="2" t="str">
        <f>HYPERLINK(Таблица3[[#This Row],[RelativePath]])</f>
        <v>10 Въезд ангар\GA3948333_6_20260702T130539Z.jpg</v>
      </c>
    </row>
    <row r="1110" spans="1:14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26072</v>
      </c>
      <c r="F1110" t="s">
        <v>2648</v>
      </c>
      <c r="G1110">
        <v>1</v>
      </c>
      <c r="I1110" s="16" t="s">
        <v>26272</v>
      </c>
      <c r="J1110" s="16" t="s">
        <v>4877</v>
      </c>
      <c r="K1110" t="s">
        <v>26273</v>
      </c>
      <c r="L1110" t="s">
        <v>26274</v>
      </c>
      <c r="M1110" s="10"/>
      <c r="N1110" s="2" t="str">
        <f>HYPERLINK(Таблица3[[#This Row],[RelativePath]])</f>
        <v>10 Въезд ангар\GA3948333_6_20260702T130546Z.jpg</v>
      </c>
    </row>
    <row r="1111" spans="1:14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26072</v>
      </c>
      <c r="F1111" t="s">
        <v>2648</v>
      </c>
      <c r="G1111">
        <v>1</v>
      </c>
      <c r="I1111" s="16" t="s">
        <v>26275</v>
      </c>
      <c r="J1111" s="16" t="s">
        <v>4877</v>
      </c>
      <c r="K1111" t="s">
        <v>26276</v>
      </c>
      <c r="L1111" t="s">
        <v>26277</v>
      </c>
      <c r="M1111" s="10"/>
      <c r="N1111" s="2" t="str">
        <f>HYPERLINK(Таблица3[[#This Row],[RelativePath]])</f>
        <v>10 Въезд ангар\GA3948333_6_20260702T130552Z.jpg</v>
      </c>
    </row>
    <row r="1112" spans="1:14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26072</v>
      </c>
      <c r="F1112" t="s">
        <v>2648</v>
      </c>
      <c r="G1112">
        <v>1</v>
      </c>
      <c r="I1112" s="16" t="s">
        <v>26278</v>
      </c>
      <c r="J1112" s="16" t="s">
        <v>4877</v>
      </c>
      <c r="K1112" t="s">
        <v>26279</v>
      </c>
      <c r="L1112" t="s">
        <v>26280</v>
      </c>
      <c r="M1112" s="10"/>
      <c r="N1112" s="2" t="str">
        <f>HYPERLINK(Таблица3[[#This Row],[RelativePath]])</f>
        <v>10 Въезд ангар\GA3948333_6_20260702T130559Z.jpg</v>
      </c>
    </row>
    <row r="1113" spans="1:14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26072</v>
      </c>
      <c r="F1113" t="s">
        <v>2648</v>
      </c>
      <c r="G1113">
        <v>1</v>
      </c>
      <c r="I1113" s="16" t="s">
        <v>26281</v>
      </c>
      <c r="J1113" s="16" t="s">
        <v>4877</v>
      </c>
      <c r="K1113" t="s">
        <v>26282</v>
      </c>
      <c r="L1113" t="s">
        <v>26283</v>
      </c>
      <c r="M1113" s="10"/>
      <c r="N1113" s="2" t="str">
        <f>HYPERLINK(Таблица3[[#This Row],[RelativePath]])</f>
        <v>10 Въезд ангар\GA3948333_6_20260702T130606Z.jpg</v>
      </c>
    </row>
    <row r="1114" spans="1:14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26593</v>
      </c>
      <c r="F1114" t="s">
        <v>26594</v>
      </c>
      <c r="H1114" t="s">
        <v>26603</v>
      </c>
      <c r="I1114" s="16" t="s">
        <v>26377</v>
      </c>
      <c r="J1114" s="16" t="s">
        <v>4876</v>
      </c>
      <c r="K1114" t="s">
        <v>26378</v>
      </c>
      <c r="L1114" t="s">
        <v>26379</v>
      </c>
      <c r="M1114" s="10"/>
      <c r="N1114" s="2" t="str">
        <f>HYPERLINK(Таблица3[[#This Row],[RelativePath]])</f>
        <v>11 Навес пилмат\GA3948333_5_20260702T165828Z.jpg</v>
      </c>
    </row>
    <row r="1115" spans="1:14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26593</v>
      </c>
      <c r="F1115" t="s">
        <v>26594</v>
      </c>
      <c r="I1115" s="16" t="s">
        <v>26575</v>
      </c>
      <c r="J1115" s="16" t="s">
        <v>4849</v>
      </c>
      <c r="K1115" t="s">
        <v>26576</v>
      </c>
      <c r="L1115" t="s">
        <v>26577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26593</v>
      </c>
      <c r="F1116" t="s">
        <v>26594</v>
      </c>
      <c r="I1116" s="16" t="s">
        <v>26116</v>
      </c>
      <c r="J1116" s="16" t="s">
        <v>4883</v>
      </c>
      <c r="K1116" t="s">
        <v>26117</v>
      </c>
      <c r="L1116" t="s">
        <v>26118</v>
      </c>
      <c r="M1116" s="10"/>
      <c r="N1116" s="2" t="str">
        <f>HYPERLINK(Таблица3[[#This Row],[RelativePath]])</f>
        <v>1 Въезд на базу\GA3948333_4_20260702T174735Z.jpg</v>
      </c>
    </row>
    <row r="1117" spans="1:14" x14ac:dyDescent="0.25">
      <c r="A1117" t="s">
        <v>17</v>
      </c>
      <c r="B1117" s="3">
        <v>46206</v>
      </c>
      <c r="C1117" s="5">
        <v>0.53515046296296298</v>
      </c>
      <c r="D1117" s="1" t="s">
        <v>26066</v>
      </c>
      <c r="E1117" t="s">
        <v>8107</v>
      </c>
      <c r="F1117" t="s">
        <v>58</v>
      </c>
      <c r="I1117" s="16" t="s">
        <v>26578</v>
      </c>
      <c r="J1117" s="16" t="s">
        <v>4849</v>
      </c>
      <c r="K1117" t="s">
        <v>26579</v>
      </c>
      <c r="L1117" t="s">
        <v>26580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6" t="s">
        <v>26584</v>
      </c>
      <c r="J1118" s="16" t="s">
        <v>4849</v>
      </c>
      <c r="K1118" t="s">
        <v>26585</v>
      </c>
      <c r="L1118" t="s">
        <v>26586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6" t="s">
        <v>26392</v>
      </c>
      <c r="J1119" s="16" t="s">
        <v>4876</v>
      </c>
      <c r="K1119" t="s">
        <v>26393</v>
      </c>
      <c r="L1119" t="s">
        <v>26394</v>
      </c>
      <c r="M1119" s="10"/>
      <c r="N1119" s="2" t="str">
        <f>HYPERLINK(Таблица3[[#This Row],[RelativePath]])</f>
        <v>11 Навес пилмат\GA3948333_5_20260703T125335Z.jpg</v>
      </c>
    </row>
    <row r="1120" spans="1:14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6" t="s">
        <v>26395</v>
      </c>
      <c r="J1120" s="16" t="s">
        <v>4876</v>
      </c>
      <c r="K1120" t="s">
        <v>26396</v>
      </c>
      <c r="L1120" t="s">
        <v>26397</v>
      </c>
      <c r="M1120" s="10"/>
      <c r="N1120" s="2" t="str">
        <f>HYPERLINK(Таблица3[[#This Row],[RelativePath]])</f>
        <v>11 Навес пилмат\GA3948333_5_20260703T125535Z.jpg</v>
      </c>
    </row>
    <row r="1121" spans="1:14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6" t="s">
        <v>26398</v>
      </c>
      <c r="J1121" s="16" t="s">
        <v>4876</v>
      </c>
      <c r="K1121" t="s">
        <v>26399</v>
      </c>
      <c r="L1121" t="s">
        <v>26400</v>
      </c>
      <c r="M1121" s="10"/>
      <c r="N1121" s="2" t="str">
        <f>HYPERLINK(Таблица3[[#This Row],[RelativePath]])</f>
        <v>11 Навес пилмат\GA3948333_5_20260703T125728Z.jpg</v>
      </c>
    </row>
    <row r="1122" spans="1:14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6" t="s">
        <v>26401</v>
      </c>
      <c r="J1122" s="16" t="s">
        <v>4876</v>
      </c>
      <c r="K1122" t="s">
        <v>26402</v>
      </c>
      <c r="L1122" t="s">
        <v>26403</v>
      </c>
      <c r="M1122" s="10"/>
      <c r="N1122" s="2" t="str">
        <f>HYPERLINK(Таблица3[[#This Row],[RelativePath]])</f>
        <v>11 Навес пилмат\GA3948333_5_20260703T130304Z.jpg</v>
      </c>
    </row>
    <row r="1123" spans="1:14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6" t="s">
        <v>26404</v>
      </c>
      <c r="J1123" s="16" t="s">
        <v>4876</v>
      </c>
      <c r="K1123" t="s">
        <v>26405</v>
      </c>
      <c r="L1123" t="s">
        <v>26406</v>
      </c>
      <c r="M1123" s="10"/>
      <c r="N1123" s="2" t="str">
        <f>HYPERLINK(Таблица3[[#This Row],[RelativePath]])</f>
        <v>11 Навес пилмат\GA3948333_5_20260703T130840Z.jpg</v>
      </c>
    </row>
    <row r="1124" spans="1:14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6" t="s">
        <v>26587</v>
      </c>
      <c r="J1124" s="16" t="s">
        <v>4849</v>
      </c>
      <c r="K1124" t="s">
        <v>26588</v>
      </c>
      <c r="L1124" t="s">
        <v>26589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26604</v>
      </c>
      <c r="I1125" s="16" t="s">
        <v>26407</v>
      </c>
      <c r="J1125" s="16" t="s">
        <v>4876</v>
      </c>
      <c r="K1125" t="s">
        <v>26408</v>
      </c>
      <c r="L1125" t="s">
        <v>26409</v>
      </c>
      <c r="M1125" s="10"/>
      <c r="N1125" s="2" t="str">
        <f>HYPERLINK(Таблица3[[#This Row],[RelativePath]])</f>
        <v>11 Навес пилмат\GA3948333_5_20260703T131653Z.jpg</v>
      </c>
    </row>
    <row r="1126" spans="1:14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26072</v>
      </c>
      <c r="F1126" t="s">
        <v>2648</v>
      </c>
      <c r="G1126">
        <v>1</v>
      </c>
      <c r="I1126" s="16" t="s">
        <v>26305</v>
      </c>
      <c r="J1126" s="16" t="s">
        <v>4877</v>
      </c>
      <c r="K1126" t="s">
        <v>26306</v>
      </c>
      <c r="L1126" t="s">
        <v>26307</v>
      </c>
      <c r="M1126" s="10"/>
      <c r="N1126" s="2" t="str">
        <f>HYPERLINK(Таблица3[[#This Row],[RelativePath]])</f>
        <v>10 Въезд ангар\GA3948333_6_20260703T142622Z.jpg</v>
      </c>
    </row>
    <row r="1127" spans="1:14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26072</v>
      </c>
      <c r="F1127" t="s">
        <v>2648</v>
      </c>
      <c r="G1127">
        <v>1</v>
      </c>
      <c r="I1127" s="16" t="s">
        <v>26308</v>
      </c>
      <c r="J1127" s="16" t="s">
        <v>4877</v>
      </c>
      <c r="K1127" t="s">
        <v>26309</v>
      </c>
      <c r="L1127" t="s">
        <v>26310</v>
      </c>
      <c r="M1127" s="10"/>
      <c r="N1127" s="2" t="str">
        <f>HYPERLINK(Таблица3[[#This Row],[RelativePath]])</f>
        <v>10 Въезд ангар\GA3948333_6_20260703T142630Z.jpg</v>
      </c>
    </row>
    <row r="1128" spans="1:14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26072</v>
      </c>
      <c r="F1128" t="s">
        <v>2648</v>
      </c>
      <c r="G1128">
        <v>1</v>
      </c>
      <c r="I1128" s="16" t="s">
        <v>26311</v>
      </c>
      <c r="J1128" s="16" t="s">
        <v>4877</v>
      </c>
      <c r="K1128" t="s">
        <v>26312</v>
      </c>
      <c r="L1128" t="s">
        <v>26313</v>
      </c>
      <c r="M1128" s="10"/>
      <c r="N1128" s="2" t="str">
        <f>HYPERLINK(Таблица3[[#This Row],[RelativePath]])</f>
        <v>10 Въезд ангар\GA3948333_6_20260703T142642Z.jpg</v>
      </c>
    </row>
    <row r="1129" spans="1:14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26072</v>
      </c>
      <c r="F1129" t="s">
        <v>2648</v>
      </c>
      <c r="G1129">
        <v>1</v>
      </c>
      <c r="I1129" s="16" t="s">
        <v>26314</v>
      </c>
      <c r="J1129" s="16" t="s">
        <v>4877</v>
      </c>
      <c r="K1129" t="s">
        <v>26315</v>
      </c>
      <c r="L1129" t="s">
        <v>26316</v>
      </c>
      <c r="M1129" s="10"/>
      <c r="N1129" s="2" t="str">
        <f>HYPERLINK(Таблица3[[#This Row],[RelativePath]])</f>
        <v>10 Въезд ангар\GA3948333_6_20260703T142652Z.jpg</v>
      </c>
    </row>
    <row r="1130" spans="1:14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26072</v>
      </c>
      <c r="F1130" t="s">
        <v>2648</v>
      </c>
      <c r="G1130">
        <v>1</v>
      </c>
      <c r="I1130" s="16" t="s">
        <v>26317</v>
      </c>
      <c r="J1130" s="16" t="s">
        <v>4877</v>
      </c>
      <c r="K1130" t="s">
        <v>26318</v>
      </c>
      <c r="L1130" t="s">
        <v>26319</v>
      </c>
      <c r="M1130" s="10"/>
      <c r="N1130" s="2" t="str">
        <f>HYPERLINK(Таблица3[[#This Row],[RelativePath]])</f>
        <v>10 Въезд ангар\GA3948333_6_20260703T142700Z.jpg</v>
      </c>
    </row>
    <row r="1131" spans="1:14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26072</v>
      </c>
      <c r="F1131" t="s">
        <v>2648</v>
      </c>
      <c r="G1131">
        <v>1</v>
      </c>
      <c r="I1131" s="16" t="s">
        <v>26320</v>
      </c>
      <c r="J1131" s="16" t="s">
        <v>4877</v>
      </c>
      <c r="K1131" t="s">
        <v>26321</v>
      </c>
      <c r="L1131" t="s">
        <v>26322</v>
      </c>
      <c r="M1131" s="10"/>
      <c r="N1131" s="2" t="str">
        <f>HYPERLINK(Таблица3[[#This Row],[RelativePath]])</f>
        <v>10 Въезд ангар\GA3948333_6_20260703T142711Z.jpg</v>
      </c>
    </row>
    <row r="1132" spans="1:14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26072</v>
      </c>
      <c r="F1132" t="s">
        <v>2648</v>
      </c>
      <c r="G1132">
        <v>1</v>
      </c>
      <c r="I1132" s="16" t="s">
        <v>26326</v>
      </c>
      <c r="J1132" s="16" t="s">
        <v>4877</v>
      </c>
      <c r="K1132" t="s">
        <v>26327</v>
      </c>
      <c r="L1132" t="s">
        <v>26328</v>
      </c>
      <c r="M1132" s="10"/>
      <c r="N1132" s="2" t="str">
        <f>HYPERLINK(Таблица3[[#This Row],[RelativePath]])</f>
        <v>10 Въезд ангар\GA3948333_6_20260703T142733Z.jpg</v>
      </c>
    </row>
    <row r="1133" spans="1:14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26072</v>
      </c>
      <c r="F1133" t="s">
        <v>2648</v>
      </c>
      <c r="G1133">
        <v>1</v>
      </c>
      <c r="I1133" s="16" t="s">
        <v>26329</v>
      </c>
      <c r="J1133" s="16" t="s">
        <v>4877</v>
      </c>
      <c r="K1133" t="s">
        <v>26330</v>
      </c>
      <c r="L1133" t="s">
        <v>26331</v>
      </c>
      <c r="M1133" s="10"/>
      <c r="N1133" s="2" t="str">
        <f>HYPERLINK(Таблица3[[#This Row],[RelativePath]])</f>
        <v>10 Въезд ангар\GA3948333_6_20260703T142741Z.jpg</v>
      </c>
    </row>
    <row r="1134" spans="1:14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26072</v>
      </c>
      <c r="F1134" t="s">
        <v>2648</v>
      </c>
      <c r="G1134">
        <v>1</v>
      </c>
      <c r="I1134" s="16" t="s">
        <v>26332</v>
      </c>
      <c r="J1134" s="16" t="s">
        <v>4877</v>
      </c>
      <c r="K1134" t="s">
        <v>26333</v>
      </c>
      <c r="L1134" t="s">
        <v>26334</v>
      </c>
      <c r="M1134" s="10"/>
      <c r="N1134" s="2" t="str">
        <f>HYPERLINK(Таблица3[[#This Row],[RelativePath]])</f>
        <v>10 Въезд ангар\GA3948333_6_20260703T142752Z.jpg</v>
      </c>
    </row>
    <row r="1135" spans="1:14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26072</v>
      </c>
      <c r="F1135" t="s">
        <v>2648</v>
      </c>
      <c r="G1135">
        <v>1</v>
      </c>
      <c r="I1135" s="16" t="s">
        <v>26335</v>
      </c>
      <c r="J1135" s="16" t="s">
        <v>4877</v>
      </c>
      <c r="K1135" t="s">
        <v>26336</v>
      </c>
      <c r="L1135" t="s">
        <v>26337</v>
      </c>
      <c r="M1135" s="10"/>
      <c r="N1135" s="2" t="str">
        <f>HYPERLINK(Таблица3[[#This Row],[RelativePath]])</f>
        <v>10 Въезд ангар\GA3948333_6_20260703T142804Z.jpg</v>
      </c>
    </row>
    <row r="1136" spans="1:14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26072</v>
      </c>
      <c r="F1136" t="s">
        <v>2648</v>
      </c>
      <c r="G1136">
        <v>1</v>
      </c>
      <c r="I1136" s="16" t="s">
        <v>26338</v>
      </c>
      <c r="J1136" s="16" t="s">
        <v>4877</v>
      </c>
      <c r="K1136" t="s">
        <v>26339</v>
      </c>
      <c r="L1136" t="s">
        <v>26340</v>
      </c>
      <c r="M1136" s="10"/>
      <c r="N1136" s="2" t="str">
        <f>HYPERLINK(Таблица3[[#This Row],[RelativePath]])</f>
        <v>10 Въезд ангар\GA3948333_6_20260703T142819Z.jpg</v>
      </c>
    </row>
    <row r="1137" spans="1:14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26072</v>
      </c>
      <c r="F1137" t="s">
        <v>2648</v>
      </c>
      <c r="G1137">
        <v>1</v>
      </c>
      <c r="I1137" s="16" t="s">
        <v>26341</v>
      </c>
      <c r="J1137" s="16" t="s">
        <v>4877</v>
      </c>
      <c r="K1137" t="s">
        <v>26342</v>
      </c>
      <c r="L1137" t="s">
        <v>26343</v>
      </c>
      <c r="M1137" s="10"/>
      <c r="N1137" s="2" t="str">
        <f>HYPERLINK(Таблица3[[#This Row],[RelativePath]])</f>
        <v>10 Въезд ангар\GA3948333_6_20260703T142824Z.jpg</v>
      </c>
    </row>
    <row r="1138" spans="1:14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26072</v>
      </c>
      <c r="F1138" t="s">
        <v>2648</v>
      </c>
      <c r="G1138">
        <v>1</v>
      </c>
      <c r="I1138" s="16" t="s">
        <v>26344</v>
      </c>
      <c r="J1138" s="16" t="s">
        <v>4877</v>
      </c>
      <c r="K1138" t="s">
        <v>26345</v>
      </c>
      <c r="L1138" t="s">
        <v>26346</v>
      </c>
      <c r="M1138" s="10"/>
      <c r="N1138" s="2" t="str">
        <f>HYPERLINK(Таблица3[[#This Row],[RelativePath]])</f>
        <v>10 Въезд ангар\GA3948333_6_20260703T142837Z.jpg</v>
      </c>
    </row>
    <row r="1139" spans="1:14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26072</v>
      </c>
      <c r="F1139" t="s">
        <v>2648</v>
      </c>
      <c r="G1139">
        <v>1</v>
      </c>
      <c r="I1139" s="16" t="s">
        <v>26347</v>
      </c>
      <c r="J1139" s="16" t="s">
        <v>4877</v>
      </c>
      <c r="K1139" t="s">
        <v>26348</v>
      </c>
      <c r="L1139" t="s">
        <v>26349</v>
      </c>
      <c r="M1139" s="10"/>
      <c r="N1139" s="2" t="str">
        <f>HYPERLINK(Таблица3[[#This Row],[RelativePath]])</f>
        <v>10 Въезд ангар\GA3948333_6_20260703T142847Z.jpg</v>
      </c>
    </row>
    <row r="1140" spans="1:14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6" t="s">
        <v>26086</v>
      </c>
      <c r="J1140" s="16" t="s">
        <v>4884</v>
      </c>
      <c r="K1140" t="s">
        <v>26087</v>
      </c>
      <c r="L1140" t="s">
        <v>26088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6" t="s">
        <v>26134</v>
      </c>
      <c r="J1141" s="16" t="s">
        <v>4883</v>
      </c>
      <c r="K1141" t="s">
        <v>26135</v>
      </c>
      <c r="L1141" t="s">
        <v>26136</v>
      </c>
      <c r="M1141" s="10"/>
      <c r="N1141" s="2" t="str">
        <f>HYPERLINK(Таблица3[[#This Row],[RelativePath]])</f>
        <v>1 Въезд на базу\GA3948333_4_20260704T071333Z.jpg</v>
      </c>
    </row>
    <row r="1142" spans="1:14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6" t="s">
        <v>26359</v>
      </c>
      <c r="J1142" s="16" t="s">
        <v>4877</v>
      </c>
      <c r="K1142" t="s">
        <v>26360</v>
      </c>
      <c r="L1142" t="s">
        <v>26361</v>
      </c>
      <c r="M1142" s="10"/>
      <c r="N1142" s="2" t="str">
        <f>HYPERLINK(Таблица3[[#This Row],[RelativePath]])</f>
        <v>10 Въезд ангар\GA3948333_6_20260705T204440Z.jpg</v>
      </c>
    </row>
    <row r="1143" spans="1:14" x14ac:dyDescent="0.25">
      <c r="A1143" t="s">
        <v>22</v>
      </c>
      <c r="B1143" s="3">
        <v>46208</v>
      </c>
      <c r="C1143" s="5">
        <v>0.86493055555555554</v>
      </c>
      <c r="D1143" s="1" t="s">
        <v>26066</v>
      </c>
      <c r="E1143" t="s">
        <v>21588</v>
      </c>
      <c r="F1143" t="s">
        <v>263</v>
      </c>
      <c r="I1143" s="16" t="s">
        <v>26416</v>
      </c>
      <c r="J1143" s="16" t="s">
        <v>4876</v>
      </c>
      <c r="K1143" t="s">
        <v>26417</v>
      </c>
      <c r="L1143" t="s">
        <v>26418</v>
      </c>
      <c r="M1143" s="10"/>
      <c r="N1143" s="2" t="str">
        <f>HYPERLINK(Таблица3[[#This Row],[RelativePath]])</f>
        <v>11 Навес пилмат\GA3948333_5_20260705T204530Z.jpg</v>
      </c>
    </row>
    <row r="1144" spans="1:14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6" t="s">
        <v>26362</v>
      </c>
      <c r="J1144" s="16" t="s">
        <v>4877</v>
      </c>
      <c r="K1144" t="s">
        <v>26363</v>
      </c>
      <c r="L1144" t="s">
        <v>26364</v>
      </c>
      <c r="M1144" s="10"/>
      <c r="N1144" s="2" t="str">
        <f>HYPERLINK(Таблица3[[#This Row],[RelativePath]])</f>
        <v>10 Въезд ангар\GA3948333_6_20260705T205037Z.jpg</v>
      </c>
    </row>
    <row r="1145" spans="1:14" x14ac:dyDescent="0.25">
      <c r="A1145" t="s">
        <v>22</v>
      </c>
      <c r="B1145" s="3">
        <v>46208</v>
      </c>
      <c r="C1145" s="5">
        <v>0.87010416666666668</v>
      </c>
      <c r="D1145" s="1" t="s">
        <v>26066</v>
      </c>
      <c r="E1145" t="s">
        <v>21588</v>
      </c>
      <c r="F1145" t="s">
        <v>263</v>
      </c>
      <c r="I1145" s="16" t="s">
        <v>26419</v>
      </c>
      <c r="J1145" s="16" t="s">
        <v>4876</v>
      </c>
      <c r="K1145" t="s">
        <v>26420</v>
      </c>
      <c r="L1145" t="s">
        <v>26421</v>
      </c>
      <c r="M1145" s="10"/>
      <c r="N1145" s="2" t="str">
        <f>HYPERLINK(Таблица3[[#This Row],[RelativePath]])</f>
        <v>11 Навес пилмат\GA3948333_5_20260705T205257Z.jpg</v>
      </c>
    </row>
    <row r="1146" spans="1:14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6" t="s">
        <v>26548</v>
      </c>
      <c r="J1146" s="16" t="s">
        <v>4874</v>
      </c>
      <c r="K1146" t="s">
        <v>26549</v>
      </c>
      <c r="L1146" t="s">
        <v>26550</v>
      </c>
      <c r="M1146" s="10"/>
      <c r="N1146" s="2" t="str">
        <f>HYPERLINK(Таблица3[[#This Row],[RelativePath]])</f>
        <v>15 Вход столярка\GA3948333_9_20260705T205526Z.jpg</v>
      </c>
    </row>
    <row r="1147" spans="1:14" x14ac:dyDescent="0.25">
      <c r="A1147" t="s">
        <v>22</v>
      </c>
      <c r="B1147" s="3">
        <v>46208</v>
      </c>
      <c r="C1147" s="5">
        <v>0.87379629629629629</v>
      </c>
      <c r="D1147" s="1" t="s">
        <v>26066</v>
      </c>
      <c r="E1147" t="s">
        <v>21588</v>
      </c>
      <c r="F1147" t="s">
        <v>263</v>
      </c>
      <c r="I1147" s="16" t="s">
        <v>26422</v>
      </c>
      <c r="J1147" s="16" t="s">
        <v>4876</v>
      </c>
      <c r="K1147" t="s">
        <v>26423</v>
      </c>
      <c r="L1147" t="s">
        <v>26424</v>
      </c>
      <c r="M1147" s="10"/>
      <c r="N1147" s="2" t="str">
        <f>HYPERLINK(Таблица3[[#This Row],[RelativePath]])</f>
        <v>11 Навес пилмат\GA3948333_5_20260705T205816Z.jpg</v>
      </c>
    </row>
    <row r="1148" spans="1:14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6" t="s">
        <v>26365</v>
      </c>
      <c r="J1148" s="16" t="s">
        <v>4877</v>
      </c>
      <c r="K1148" t="s">
        <v>26366</v>
      </c>
      <c r="L1148" t="s">
        <v>26367</v>
      </c>
      <c r="M1148" s="10"/>
      <c r="N1148" s="2" t="str">
        <f>HYPERLINK(Таблица3[[#This Row],[RelativePath]])</f>
        <v>10 Въезд ангар\GA3948333_6_20260705T205913Z.jpg</v>
      </c>
    </row>
    <row r="1149" spans="1:14" x14ac:dyDescent="0.25">
      <c r="A1149" t="s">
        <v>22</v>
      </c>
      <c r="B1149" s="3">
        <v>46208</v>
      </c>
      <c r="C1149" s="5">
        <v>0.87550925925925926</v>
      </c>
      <c r="D1149" s="1" t="s">
        <v>26066</v>
      </c>
      <c r="E1149" t="s">
        <v>21588</v>
      </c>
      <c r="F1149" t="s">
        <v>263</v>
      </c>
      <c r="I1149" s="16" t="s">
        <v>26425</v>
      </c>
      <c r="J1149" s="16" t="s">
        <v>4876</v>
      </c>
      <c r="K1149" t="s">
        <v>26426</v>
      </c>
      <c r="L1149" t="s">
        <v>26427</v>
      </c>
      <c r="M1149" s="10"/>
      <c r="N1149" s="2" t="str">
        <f>HYPERLINK(Таблица3[[#This Row],[RelativePath]])</f>
        <v>11 Навес пилмат\GA3948333_5_20260705T210044Z.jpg</v>
      </c>
    </row>
    <row r="1150" spans="1:14" x14ac:dyDescent="0.25">
      <c r="A1150" t="s">
        <v>22</v>
      </c>
      <c r="B1150" s="3">
        <v>46208</v>
      </c>
      <c r="C1150" s="5">
        <v>0.8756828703703704</v>
      </c>
      <c r="D1150" s="1" t="s">
        <v>26066</v>
      </c>
      <c r="E1150" t="s">
        <v>21588</v>
      </c>
      <c r="F1150" t="s">
        <v>263</v>
      </c>
      <c r="I1150" s="16" t="s">
        <v>26428</v>
      </c>
      <c r="J1150" s="16" t="s">
        <v>4876</v>
      </c>
      <c r="K1150" t="s">
        <v>26429</v>
      </c>
      <c r="L1150" t="s">
        <v>26430</v>
      </c>
      <c r="M1150" s="10"/>
      <c r="N1150" s="2" t="str">
        <f>HYPERLINK(Таблица3[[#This Row],[RelativePath]])</f>
        <v>11 Навес пилмат\GA3948333_5_20260705T210059Z.jpg</v>
      </c>
    </row>
    <row r="1151" spans="1:14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6" t="s">
        <v>26368</v>
      </c>
      <c r="J1151" s="16" t="s">
        <v>4877</v>
      </c>
      <c r="K1151" t="s">
        <v>26369</v>
      </c>
      <c r="L1151" t="s">
        <v>26370</v>
      </c>
      <c r="M1151" s="10"/>
      <c r="N1151" s="2" t="str">
        <f>HYPERLINK(Таблица3[[#This Row],[RelativePath]])</f>
        <v>10 Въезд ангар\GA3948333_6_20260705T210334Z.jpg</v>
      </c>
    </row>
    <row r="1152" spans="1:14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6" t="s">
        <v>26371</v>
      </c>
      <c r="J1152" s="16" t="s">
        <v>4877</v>
      </c>
      <c r="K1152" t="s">
        <v>26372</v>
      </c>
      <c r="L1152" t="s">
        <v>26373</v>
      </c>
      <c r="M1152" s="10"/>
      <c r="N1152" s="2" t="str">
        <f>HYPERLINK(Таблица3[[#This Row],[RelativePath]])</f>
        <v>10 Въезд ангар\GA3948333_6_20260705T210613Z.jpg</v>
      </c>
    </row>
    <row r="1153" spans="1:14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26597</v>
      </c>
      <c r="I1153" s="16" t="s">
        <v>26092</v>
      </c>
      <c r="J1153" s="16" t="s">
        <v>4884</v>
      </c>
      <c r="K1153" t="s">
        <v>26093</v>
      </c>
      <c r="L1153" t="s">
        <v>26094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26597</v>
      </c>
      <c r="I1154" s="16" t="s">
        <v>26146</v>
      </c>
      <c r="J1154" s="16" t="s">
        <v>4883</v>
      </c>
      <c r="K1154" t="s">
        <v>26147</v>
      </c>
      <c r="L1154" t="s">
        <v>26148</v>
      </c>
      <c r="M1154" s="10"/>
      <c r="N1154" s="2" t="str">
        <f>HYPERLINK(Таблица3[[#This Row],[RelativePath]])</f>
        <v>1 Въезд на базу\GA3948333_4_20260705T210710Z.jpg</v>
      </c>
    </row>
    <row r="1155" spans="1:14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26054</v>
      </c>
      <c r="I1155" s="16" t="s">
        <v>26711</v>
      </c>
      <c r="J1155" s="16" t="s">
        <v>4883</v>
      </c>
      <c r="K1155" t="s">
        <v>26712</v>
      </c>
      <c r="L1155" t="s">
        <v>26713</v>
      </c>
      <c r="M1155" s="10"/>
      <c r="N1155" s="2" t="str">
        <f>HYPERLINK(Таблица3[[#This Row],[RelativePath]])</f>
        <v>1 Въезд на базу\GA3948333_4_20260706T072948Z.jpg</v>
      </c>
    </row>
    <row r="1156" spans="1:14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27259</v>
      </c>
      <c r="F1156" t="s">
        <v>53</v>
      </c>
      <c r="G1156">
        <v>2</v>
      </c>
      <c r="H1156" t="s">
        <v>27260</v>
      </c>
      <c r="I1156" s="16" t="s">
        <v>27107</v>
      </c>
      <c r="J1156" s="16" t="s">
        <v>4849</v>
      </c>
      <c r="K1156" t="s">
        <v>27108</v>
      </c>
      <c r="L1156" t="s">
        <v>27109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6" t="s">
        <v>26942</v>
      </c>
      <c r="J1157" s="16" t="s">
        <v>4876</v>
      </c>
      <c r="K1157" t="s">
        <v>26943</v>
      </c>
      <c r="L1157" t="s">
        <v>26944</v>
      </c>
      <c r="M1157" s="10"/>
      <c r="N1157" s="2" t="str">
        <f>HYPERLINK(Таблица3[[#This Row],[RelativePath]])</f>
        <v>11 Навес пилмат\GA3948333_5_20260706T091058Z.jpg</v>
      </c>
    </row>
    <row r="1158" spans="1:14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6" t="s">
        <v>26945</v>
      </c>
      <c r="J1158" s="16" t="s">
        <v>4876</v>
      </c>
      <c r="K1158" t="s">
        <v>26946</v>
      </c>
      <c r="L1158" t="s">
        <v>26947</v>
      </c>
      <c r="M1158" s="10"/>
      <c r="N1158" s="2" t="str">
        <f>HYPERLINK(Таблица3[[#This Row],[RelativePath]])</f>
        <v>11 Навес пилмат\GA3948333_5_20260706T095853Z.jpg</v>
      </c>
    </row>
    <row r="1159" spans="1:14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27261</v>
      </c>
      <c r="I1159" s="16" t="s">
        <v>27113</v>
      </c>
      <c r="J1159" s="16" t="s">
        <v>4849</v>
      </c>
      <c r="K1159" t="s">
        <v>27114</v>
      </c>
      <c r="L1159" t="s">
        <v>27115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6" t="s">
        <v>26804</v>
      </c>
      <c r="J1160" s="16" t="s">
        <v>1179</v>
      </c>
      <c r="K1160" t="s">
        <v>26805</v>
      </c>
      <c r="L1160" t="s">
        <v>26806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6" t="s">
        <v>26807</v>
      </c>
      <c r="J1161" s="16" t="s">
        <v>1179</v>
      </c>
      <c r="K1161" t="s">
        <v>26808</v>
      </c>
      <c r="L1161" t="s">
        <v>26809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6" t="s">
        <v>26810</v>
      </c>
      <c r="J1162" s="16" t="s">
        <v>1179</v>
      </c>
      <c r="K1162" t="s">
        <v>26811</v>
      </c>
      <c r="L1162" t="s">
        <v>26812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6" t="s">
        <v>26813</v>
      </c>
      <c r="J1163" s="16" t="s">
        <v>1179</v>
      </c>
      <c r="K1163" t="s">
        <v>26814</v>
      </c>
      <c r="L1163" t="s">
        <v>26815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6" t="s">
        <v>27232</v>
      </c>
      <c r="J1164" s="16" t="s">
        <v>1180</v>
      </c>
      <c r="K1164" t="s">
        <v>27233</v>
      </c>
      <c r="L1164" t="s">
        <v>27234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6" t="s">
        <v>27235</v>
      </c>
      <c r="J1165" s="16" t="s">
        <v>1180</v>
      </c>
      <c r="K1165" t="s">
        <v>27236</v>
      </c>
      <c r="L1165" t="s">
        <v>27237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6" t="s">
        <v>27238</v>
      </c>
      <c r="J1166" s="16" t="s">
        <v>1180</v>
      </c>
      <c r="K1166" t="s">
        <v>27239</v>
      </c>
      <c r="L1166" t="s">
        <v>27240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6" t="s">
        <v>27002</v>
      </c>
      <c r="J1167" s="16" t="s">
        <v>4542</v>
      </c>
      <c r="K1167" t="s">
        <v>27003</v>
      </c>
      <c r="L1167" t="s">
        <v>27004</v>
      </c>
      <c r="M1167" s="10"/>
      <c r="N1167" s="2" t="str">
        <f>HYPERLINK(Таблица3[[#This Row],[RelativePath]])</f>
        <v>14 На гаражи\GD7678666_1_20260706T104218Z.jpg</v>
      </c>
    </row>
    <row r="1168" spans="1:14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6" t="s">
        <v>27005</v>
      </c>
      <c r="J1168" s="16" t="s">
        <v>4542</v>
      </c>
      <c r="K1168" t="s">
        <v>27006</v>
      </c>
      <c r="L1168" t="s">
        <v>27007</v>
      </c>
      <c r="M1168" s="10"/>
      <c r="N1168" s="2" t="str">
        <f>HYPERLINK(Таблица3[[#This Row],[RelativePath]])</f>
        <v>14 На гаражи\GD7678666_1_20260706T104447Z.jpg</v>
      </c>
    </row>
    <row r="1169" spans="1:14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6" t="s">
        <v>27008</v>
      </c>
      <c r="J1169" s="16" t="s">
        <v>4542</v>
      </c>
      <c r="K1169" t="s">
        <v>27009</v>
      </c>
      <c r="L1169" t="s">
        <v>27010</v>
      </c>
      <c r="M1169" s="10"/>
      <c r="N1169" s="2" t="str">
        <f>HYPERLINK(Таблица3[[#This Row],[RelativePath]])</f>
        <v>14 На гаражи\GD7678666_1_20260706T104510Z.jpg</v>
      </c>
    </row>
    <row r="1170" spans="1:14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6" t="s">
        <v>27011</v>
      </c>
      <c r="J1170" s="16" t="s">
        <v>4542</v>
      </c>
      <c r="K1170" t="s">
        <v>27012</v>
      </c>
      <c r="L1170" t="s">
        <v>27013</v>
      </c>
      <c r="M1170" s="10"/>
      <c r="N1170" s="2" t="str">
        <f>HYPERLINK(Таблица3[[#This Row],[RelativePath]])</f>
        <v>14 На гаражи\GD7678666_1_20260706T104529Z.jpg</v>
      </c>
    </row>
    <row r="1171" spans="1:14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6" t="s">
        <v>27014</v>
      </c>
      <c r="J1171" s="16" t="s">
        <v>4542</v>
      </c>
      <c r="K1171" t="s">
        <v>27015</v>
      </c>
      <c r="L1171" t="s">
        <v>27016</v>
      </c>
      <c r="M1171" s="10"/>
      <c r="N1171" s="2" t="str">
        <f>HYPERLINK(Таблица3[[#This Row],[RelativePath]])</f>
        <v>14 На гаражи\GD7678666_1_20260706T104655Z.jpg</v>
      </c>
    </row>
    <row r="1172" spans="1:14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6" t="s">
        <v>27020</v>
      </c>
      <c r="J1172" s="16" t="s">
        <v>4542</v>
      </c>
      <c r="K1172" t="s">
        <v>27021</v>
      </c>
      <c r="L1172" t="s">
        <v>27022</v>
      </c>
      <c r="M1172" s="10"/>
      <c r="N1172" s="2" t="str">
        <f>HYPERLINK(Таблица3[[#This Row],[RelativePath]])</f>
        <v>14 На гаражи\GD7678666_1_20260706T104715Z.jpg</v>
      </c>
    </row>
    <row r="1173" spans="1:14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6" t="s">
        <v>27023</v>
      </c>
      <c r="J1173" s="16" t="s">
        <v>4542</v>
      </c>
      <c r="K1173" t="s">
        <v>27024</v>
      </c>
      <c r="L1173" t="s">
        <v>27025</v>
      </c>
      <c r="M1173" s="10"/>
      <c r="N1173" s="2" t="str">
        <f>HYPERLINK(Таблица3[[#This Row],[RelativePath]])</f>
        <v>14 На гаражи\GD7678666_1_20260706T104726Z.jpg</v>
      </c>
    </row>
    <row r="1174" spans="1:14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27262</v>
      </c>
      <c r="I1174" s="16" t="s">
        <v>27116</v>
      </c>
      <c r="J1174" s="16" t="s">
        <v>4849</v>
      </c>
      <c r="K1174" t="s">
        <v>27117</v>
      </c>
      <c r="L1174" t="s">
        <v>27118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6" t="s">
        <v>27119</v>
      </c>
      <c r="J1175" s="16" t="s">
        <v>4849</v>
      </c>
      <c r="K1175" t="s">
        <v>27120</v>
      </c>
      <c r="L1175" t="s">
        <v>27121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27252</v>
      </c>
      <c r="F1176" t="s">
        <v>27251</v>
      </c>
      <c r="H1176" t="s">
        <v>4860</v>
      </c>
      <c r="I1176" s="16" t="s">
        <v>26774</v>
      </c>
      <c r="J1176" s="16" t="s">
        <v>4854</v>
      </c>
      <c r="K1176" t="s">
        <v>26775</v>
      </c>
      <c r="L1176" t="s">
        <v>26776</v>
      </c>
      <c r="M1176" s="10"/>
      <c r="N1176" s="2" t="str">
        <f>HYPERLINK(Таблица3[[#This Row],[RelativePath]])</f>
        <v>3 Парковка офиса\GA3948333_3_20260706T112035Z.jpg</v>
      </c>
    </row>
    <row r="1177" spans="1:14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27252</v>
      </c>
      <c r="F1177" t="s">
        <v>19922</v>
      </c>
      <c r="H1177" t="s">
        <v>4860</v>
      </c>
      <c r="I1177" s="16" t="s">
        <v>26777</v>
      </c>
      <c r="J1177" s="16" t="s">
        <v>4854</v>
      </c>
      <c r="K1177" t="s">
        <v>26778</v>
      </c>
      <c r="L1177" t="s">
        <v>26779</v>
      </c>
      <c r="M1177" s="10"/>
      <c r="N1177" s="2" t="str">
        <f>HYPERLINK(Таблица3[[#This Row],[RelativePath]])</f>
        <v>3 Парковка офиса\GA3948333_3_20260706T112112Z.jpg</v>
      </c>
    </row>
    <row r="1178" spans="1:14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27252</v>
      </c>
      <c r="F1178" t="s">
        <v>8383</v>
      </c>
      <c r="H1178" t="s">
        <v>4860</v>
      </c>
      <c r="I1178" s="16" t="s">
        <v>26780</v>
      </c>
      <c r="J1178" s="16" t="s">
        <v>4854</v>
      </c>
      <c r="K1178" t="s">
        <v>26781</v>
      </c>
      <c r="L1178" t="s">
        <v>26782</v>
      </c>
      <c r="M1178" s="10"/>
      <c r="N1178" s="2" t="str">
        <f>HYPERLINK(Таблица3[[#This Row],[RelativePath]])</f>
        <v>3 Парковка офиса\GA3948333_3_20260706T112121Z.jpg</v>
      </c>
    </row>
    <row r="1179" spans="1:14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27252</v>
      </c>
      <c r="F1179" t="s">
        <v>27253</v>
      </c>
      <c r="H1179" t="s">
        <v>4860</v>
      </c>
      <c r="I1179" s="16" t="s">
        <v>26783</v>
      </c>
      <c r="J1179" s="16" t="s">
        <v>4854</v>
      </c>
      <c r="K1179" t="s">
        <v>26784</v>
      </c>
      <c r="L1179" t="s">
        <v>26785</v>
      </c>
      <c r="M1179" s="10"/>
      <c r="N1179" s="2" t="str">
        <f>HYPERLINK(Таблица3[[#This Row],[RelativePath]])</f>
        <v>3 Парковка офиса\GA3948333_3_20260706T112354Z.jpg</v>
      </c>
    </row>
    <row r="1180" spans="1:14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26596</v>
      </c>
      <c r="F1180" t="s">
        <v>2648</v>
      </c>
      <c r="G1180">
        <v>1</v>
      </c>
      <c r="I1180" s="16" t="s">
        <v>26621</v>
      </c>
      <c r="J1180" s="16" t="s">
        <v>4884</v>
      </c>
      <c r="K1180" t="s">
        <v>26622</v>
      </c>
      <c r="L1180" t="s">
        <v>26623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26596</v>
      </c>
      <c r="F1181" t="s">
        <v>2648</v>
      </c>
      <c r="G1181">
        <v>1</v>
      </c>
      <c r="I1181" s="16" t="s">
        <v>26624</v>
      </c>
      <c r="J1181" s="16" t="s">
        <v>4884</v>
      </c>
      <c r="K1181" t="s">
        <v>26625</v>
      </c>
      <c r="L1181" t="s">
        <v>26626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26596</v>
      </c>
      <c r="F1182" t="s">
        <v>2648</v>
      </c>
      <c r="G1182">
        <v>1</v>
      </c>
      <c r="I1182" s="16" t="s">
        <v>26627</v>
      </c>
      <c r="J1182" s="16" t="s">
        <v>4884</v>
      </c>
      <c r="K1182" t="s">
        <v>26628</v>
      </c>
      <c r="L1182" t="s">
        <v>26629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26596</v>
      </c>
      <c r="F1183" t="s">
        <v>2648</v>
      </c>
      <c r="G1183">
        <v>1</v>
      </c>
      <c r="I1183" s="16" t="s">
        <v>26630</v>
      </c>
      <c r="J1183" s="16" t="s">
        <v>4884</v>
      </c>
      <c r="K1183" t="s">
        <v>26631</v>
      </c>
      <c r="L1183" t="s">
        <v>26632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26596</v>
      </c>
      <c r="F1184" t="s">
        <v>2648</v>
      </c>
      <c r="G1184">
        <v>1</v>
      </c>
      <c r="I1184" s="16" t="s">
        <v>26633</v>
      </c>
      <c r="J1184" s="16" t="s">
        <v>4884</v>
      </c>
      <c r="K1184" t="s">
        <v>26634</v>
      </c>
      <c r="L1184" t="s">
        <v>26635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26596</v>
      </c>
      <c r="F1185" t="s">
        <v>2648</v>
      </c>
      <c r="G1185">
        <v>1</v>
      </c>
      <c r="I1185" s="16" t="s">
        <v>26636</v>
      </c>
      <c r="J1185" s="16" t="s">
        <v>4884</v>
      </c>
      <c r="K1185" t="s">
        <v>26637</v>
      </c>
      <c r="L1185" t="s">
        <v>26638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26596</v>
      </c>
      <c r="F1186" t="s">
        <v>2648</v>
      </c>
      <c r="G1186">
        <v>1</v>
      </c>
      <c r="I1186" s="16" t="s">
        <v>26639</v>
      </c>
      <c r="J1186" s="16" t="s">
        <v>4884</v>
      </c>
      <c r="K1186" t="s">
        <v>26640</v>
      </c>
      <c r="L1186" t="s">
        <v>26641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26596</v>
      </c>
      <c r="F1187" t="s">
        <v>2648</v>
      </c>
      <c r="G1187">
        <v>1</v>
      </c>
      <c r="I1187" s="16" t="s">
        <v>26642</v>
      </c>
      <c r="J1187" s="16" t="s">
        <v>4884</v>
      </c>
      <c r="K1187" t="s">
        <v>26643</v>
      </c>
      <c r="L1187" t="s">
        <v>26644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26596</v>
      </c>
      <c r="F1188" t="s">
        <v>2648</v>
      </c>
      <c r="G1188">
        <v>1</v>
      </c>
      <c r="I1188" s="16" t="s">
        <v>26645</v>
      </c>
      <c r="J1188" s="16" t="s">
        <v>4884</v>
      </c>
      <c r="K1188" t="s">
        <v>26646</v>
      </c>
      <c r="L1188" t="s">
        <v>26647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26596</v>
      </c>
      <c r="F1189" t="s">
        <v>2648</v>
      </c>
      <c r="G1189">
        <v>1</v>
      </c>
      <c r="I1189" s="16" t="s">
        <v>26648</v>
      </c>
      <c r="J1189" s="16" t="s">
        <v>4884</v>
      </c>
      <c r="K1189" t="s">
        <v>26649</v>
      </c>
      <c r="L1189" t="s">
        <v>26650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26596</v>
      </c>
      <c r="F1190" t="s">
        <v>2648</v>
      </c>
      <c r="G1190">
        <v>1</v>
      </c>
      <c r="I1190" s="16" t="s">
        <v>26651</v>
      </c>
      <c r="J1190" s="16" t="s">
        <v>4884</v>
      </c>
      <c r="K1190" t="s">
        <v>26652</v>
      </c>
      <c r="L1190" t="s">
        <v>26653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26596</v>
      </c>
      <c r="F1191" t="s">
        <v>2648</v>
      </c>
      <c r="G1191">
        <v>1</v>
      </c>
      <c r="I1191" s="16" t="s">
        <v>26654</v>
      </c>
      <c r="J1191" s="16" t="s">
        <v>4884</v>
      </c>
      <c r="K1191" t="s">
        <v>26655</v>
      </c>
      <c r="L1191" t="s">
        <v>26656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26596</v>
      </c>
      <c r="F1192" t="s">
        <v>2648</v>
      </c>
      <c r="G1192">
        <v>1</v>
      </c>
      <c r="I1192" s="16" t="s">
        <v>26657</v>
      </c>
      <c r="J1192" s="16" t="s">
        <v>4884</v>
      </c>
      <c r="K1192" t="s">
        <v>26658</v>
      </c>
      <c r="L1192" t="s">
        <v>26659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26596</v>
      </c>
      <c r="F1193" t="s">
        <v>2648</v>
      </c>
      <c r="G1193">
        <v>1</v>
      </c>
      <c r="I1193" s="16" t="s">
        <v>26660</v>
      </c>
      <c r="J1193" s="16" t="s">
        <v>4884</v>
      </c>
      <c r="K1193" t="s">
        <v>26661</v>
      </c>
      <c r="L1193" t="s">
        <v>26662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26596</v>
      </c>
      <c r="F1194" t="s">
        <v>2648</v>
      </c>
      <c r="G1194">
        <v>1</v>
      </c>
      <c r="I1194" s="16" t="s">
        <v>26663</v>
      </c>
      <c r="J1194" s="16" t="s">
        <v>4884</v>
      </c>
      <c r="K1194" t="s">
        <v>26664</v>
      </c>
      <c r="L1194" t="s">
        <v>26665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6" t="s">
        <v>26672</v>
      </c>
      <c r="J1195" s="16" t="s">
        <v>4884</v>
      </c>
      <c r="K1195" t="s">
        <v>26673</v>
      </c>
      <c r="L1195" t="s">
        <v>26674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6" t="s">
        <v>26675</v>
      </c>
      <c r="J1196" s="16" t="s">
        <v>4884</v>
      </c>
      <c r="K1196" t="s">
        <v>26676</v>
      </c>
      <c r="L1196" t="s">
        <v>26677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6" t="s">
        <v>26678</v>
      </c>
      <c r="J1197" s="16" t="s">
        <v>4884</v>
      </c>
      <c r="K1197" t="s">
        <v>26679</v>
      </c>
      <c r="L1197" t="s">
        <v>26680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6" t="s">
        <v>26684</v>
      </c>
      <c r="J1198" s="16" t="s">
        <v>4884</v>
      </c>
      <c r="K1198" t="s">
        <v>26685</v>
      </c>
      <c r="L1198" t="s">
        <v>26686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6" t="s">
        <v>26687</v>
      </c>
      <c r="J1199" s="16" t="s">
        <v>4884</v>
      </c>
      <c r="K1199" t="s">
        <v>26688</v>
      </c>
      <c r="L1199" t="s">
        <v>26689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6" t="s">
        <v>26690</v>
      </c>
      <c r="J1200" s="16" t="s">
        <v>4884</v>
      </c>
      <c r="K1200" t="s">
        <v>26691</v>
      </c>
      <c r="L1200" t="s">
        <v>26692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6" t="s">
        <v>26693</v>
      </c>
      <c r="J1201" s="16" t="s">
        <v>4884</v>
      </c>
      <c r="K1201" t="s">
        <v>26694</v>
      </c>
      <c r="L1201" t="s">
        <v>26695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6" t="s">
        <v>27047</v>
      </c>
      <c r="J1202" s="16" t="s">
        <v>4542</v>
      </c>
      <c r="K1202" t="s">
        <v>27048</v>
      </c>
      <c r="L1202" t="s">
        <v>27049</v>
      </c>
      <c r="M1202" s="10"/>
      <c r="N1202" s="2" t="str">
        <f>HYPERLINK(Таблица3[[#This Row],[RelativePath]])</f>
        <v>14 На гаражи\GD7678666_1_20260708T161130Z.jpg</v>
      </c>
    </row>
    <row r="1203" spans="1:14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6" t="s">
        <v>27053</v>
      </c>
      <c r="J1203" s="16" t="s">
        <v>4542</v>
      </c>
      <c r="K1203" t="s">
        <v>27054</v>
      </c>
      <c r="L1203" t="s">
        <v>27055</v>
      </c>
      <c r="M1203" s="10"/>
      <c r="N1203" s="2" t="str">
        <f>HYPERLINK(Таблица3[[#This Row],[RelativePath]])</f>
        <v>14 На гаражи\GD7678666_1_20260708T162338Z.jpg</v>
      </c>
    </row>
  </sheetData>
  <phoneticPr fontId="2" type="noConversion"/>
  <conditionalFormatting sqref="E1204:E1225 D2:E1203">
    <cfRule type="containsText" dxfId="11" priority="7" operator="containsText" text="Выезд с территории">
      <formula>NOT(ISERROR(SEARCH("Выезд с территории",D2)))</formula>
    </cfRule>
  </conditionalFormatting>
  <conditionalFormatting sqref="D2:D1203">
    <cfRule type="containsText" dxfId="1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3">
    <cfRule type="containsText" dxfId="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225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1225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69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6" t="s">
        <v>5101</v>
      </c>
      <c r="J2" s="16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6" t="s">
        <v>5098</v>
      </c>
      <c r="J3" s="16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6" t="s">
        <v>6808</v>
      </c>
      <c r="J4" s="16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6" t="s">
        <v>6627</v>
      </c>
      <c r="J5" s="16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6" t="s">
        <v>6590</v>
      </c>
      <c r="J6" s="1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6" t="s">
        <v>6593</v>
      </c>
      <c r="J7" s="16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6" t="s">
        <v>7122</v>
      </c>
      <c r="J8" s="16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6" t="s">
        <v>7472</v>
      </c>
      <c r="J9" s="16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6" t="s">
        <v>7469</v>
      </c>
      <c r="J10" s="16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6" t="s">
        <v>7466</v>
      </c>
      <c r="J11" s="16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6" t="s">
        <v>7855</v>
      </c>
      <c r="J12" s="16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6" t="s">
        <v>7858</v>
      </c>
      <c r="J13" s="16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6" t="s">
        <v>7845</v>
      </c>
      <c r="J14" s="16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6" t="s">
        <v>7849</v>
      </c>
      <c r="J15" s="16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6" t="s">
        <v>8228</v>
      </c>
      <c r="J16" s="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6" t="s">
        <v>8392</v>
      </c>
      <c r="J17" s="16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6" t="s">
        <v>9140</v>
      </c>
      <c r="J18" s="16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6" t="s">
        <v>9140</v>
      </c>
      <c r="J19" s="16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6" t="s">
        <v>8631</v>
      </c>
      <c r="J20" s="16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6" t="s">
        <v>8628</v>
      </c>
      <c r="J21" s="16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6" t="s">
        <v>8628</v>
      </c>
      <c r="J22" s="16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6" t="s">
        <v>9143</v>
      </c>
      <c r="J23" s="16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6" t="s">
        <v>9167</v>
      </c>
      <c r="J24" s="16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6" t="s">
        <v>9161</v>
      </c>
      <c r="J25" s="16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6" t="s">
        <v>9158</v>
      </c>
      <c r="J26" s="1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6" t="s">
        <v>10541</v>
      </c>
      <c r="J27" s="16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6" t="s">
        <v>10541</v>
      </c>
      <c r="J28" s="16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6" t="s">
        <v>10538</v>
      </c>
      <c r="J29" s="16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6" t="s">
        <v>10553</v>
      </c>
      <c r="J30" s="16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6" t="s">
        <v>10544</v>
      </c>
      <c r="J31" s="16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6" t="s">
        <v>11374</v>
      </c>
      <c r="J32" s="16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6" t="s">
        <v>11383</v>
      </c>
      <c r="J33" s="16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6" t="s">
        <v>11368</v>
      </c>
      <c r="J34" s="16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6" t="s">
        <v>11371</v>
      </c>
      <c r="J35" s="16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6" t="s">
        <v>11398</v>
      </c>
      <c r="J37" s="16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6" t="s">
        <v>11398</v>
      </c>
      <c r="J38" s="16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6" t="s">
        <v>11401</v>
      </c>
      <c r="J39" s="16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6" t="s">
        <v>11404</v>
      </c>
      <c r="J40" s="16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6" t="s">
        <v>11389</v>
      </c>
      <c r="J41" s="16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6" t="s">
        <v>11392</v>
      </c>
      <c r="J42" s="16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6" t="s">
        <v>11395</v>
      </c>
      <c r="J43" s="16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6" t="s">
        <v>11410</v>
      </c>
      <c r="J44" s="16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6" t="s">
        <v>11407</v>
      </c>
      <c r="J45" s="16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6" t="s">
        <v>12950</v>
      </c>
      <c r="J46" s="1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6" t="s">
        <v>12947</v>
      </c>
      <c r="J49" s="16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6" t="s">
        <v>12938</v>
      </c>
      <c r="J50" s="16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6" t="s">
        <v>12941</v>
      </c>
      <c r="J51" s="16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6" t="s">
        <v>12944</v>
      </c>
      <c r="J52" s="16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6" t="s">
        <v>12965</v>
      </c>
      <c r="J53" s="16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6" t="s">
        <v>12968</v>
      </c>
      <c r="J54" s="16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6" t="s">
        <v>12959</v>
      </c>
      <c r="J55" s="16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6" t="s">
        <v>12962</v>
      </c>
      <c r="J56" s="1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6" t="s">
        <v>12980</v>
      </c>
      <c r="J57" s="16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6" t="s">
        <v>12983</v>
      </c>
      <c r="J58" s="16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6" t="s">
        <v>12986</v>
      </c>
      <c r="J59" s="16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6" t="s">
        <v>12980</v>
      </c>
      <c r="J60" s="16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6" t="s">
        <v>12974</v>
      </c>
      <c r="J61" s="16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6" t="s">
        <v>12977</v>
      </c>
      <c r="J62" s="16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6" t="s">
        <v>13533</v>
      </c>
      <c r="J63" s="16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6" t="s">
        <v>13536</v>
      </c>
      <c r="J64" s="16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6" t="s">
        <v>13527</v>
      </c>
      <c r="J65" s="16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6" t="s">
        <v>13530</v>
      </c>
      <c r="J66" s="1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6" t="s">
        <v>13551</v>
      </c>
      <c r="J67" s="16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6" t="s">
        <v>13554</v>
      </c>
      <c r="J68" s="16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6" t="s">
        <v>13545</v>
      </c>
      <c r="J69" s="16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6" t="s">
        <v>13548</v>
      </c>
      <c r="J70" s="16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6" t="s">
        <v>14081</v>
      </c>
      <c r="J71" s="16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6" t="s">
        <v>14078</v>
      </c>
      <c r="J72" s="16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6" t="s">
        <v>14087</v>
      </c>
      <c r="J73" s="16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6" t="s">
        <v>14084</v>
      </c>
      <c r="J74" s="16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6" t="s">
        <v>14398</v>
      </c>
      <c r="J75" s="16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6" t="s">
        <v>14383</v>
      </c>
      <c r="J76" s="1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6" t="s">
        <v>14380</v>
      </c>
      <c r="J77" s="16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6" t="s">
        <v>14413</v>
      </c>
      <c r="J78" s="16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6" t="s">
        <v>14416</v>
      </c>
      <c r="J79" s="16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6" t="s">
        <v>14410</v>
      </c>
      <c r="J80" s="16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6" t="s">
        <v>14404</v>
      </c>
      <c r="J81" s="16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6" t="s">
        <v>14407</v>
      </c>
      <c r="J82" s="16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6" t="s">
        <v>14467</v>
      </c>
      <c r="J83" s="16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6" t="s">
        <v>14971</v>
      </c>
      <c r="J84" s="16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6" t="s">
        <v>14446</v>
      </c>
      <c r="J85" s="16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6" t="s">
        <v>14458</v>
      </c>
      <c r="J86" s="1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6" t="s">
        <v>14425</v>
      </c>
      <c r="J87" s="16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6" t="s">
        <v>14446</v>
      </c>
      <c r="J88" s="16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6" t="s">
        <v>14470</v>
      </c>
      <c r="J89" s="16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6" t="s">
        <v>14467</v>
      </c>
      <c r="J90" s="16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6" t="s">
        <v>14464</v>
      </c>
      <c r="J91" s="16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6" t="s">
        <v>14443</v>
      </c>
      <c r="J92" s="16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6" t="s">
        <v>14434</v>
      </c>
      <c r="J93" s="16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6" t="s">
        <v>14425</v>
      </c>
      <c r="J94" s="16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6" t="s">
        <v>14422</v>
      </c>
      <c r="J95" s="16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6" t="s">
        <v>14440</v>
      </c>
      <c r="J96" s="1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6" t="s">
        <v>14968</v>
      </c>
      <c r="J97" s="16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6" t="s">
        <v>14437</v>
      </c>
      <c r="J98" s="16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6" t="s">
        <v>15425</v>
      </c>
      <c r="J99" s="16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6" t="s">
        <v>15416</v>
      </c>
      <c r="J100" s="16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6" t="s">
        <v>15434</v>
      </c>
      <c r="J101" s="16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6" t="s">
        <v>15437</v>
      </c>
      <c r="J102" s="16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6" t="s">
        <v>15428</v>
      </c>
      <c r="J103" s="16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6" t="s">
        <v>15431</v>
      </c>
      <c r="J104" s="16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6" t="s">
        <v>15443</v>
      </c>
      <c r="J105" s="16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6" t="s">
        <v>15440</v>
      </c>
      <c r="J106" s="1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6" t="s">
        <v>16082</v>
      </c>
      <c r="J107" s="16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6" t="s">
        <v>16082</v>
      </c>
      <c r="J108" s="16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6" t="s">
        <v>16085</v>
      </c>
      <c r="J109" s="16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6" t="s">
        <v>16076</v>
      </c>
      <c r="J110" s="16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6" t="s">
        <v>16079</v>
      </c>
      <c r="J111" s="16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6" t="s">
        <v>16317</v>
      </c>
      <c r="J112" s="16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6" t="s">
        <v>16314</v>
      </c>
      <c r="J113" s="16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6" t="s">
        <v>16338</v>
      </c>
      <c r="J114" s="16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6" t="s">
        <v>16332</v>
      </c>
      <c r="J115" s="16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6" t="s">
        <v>16803</v>
      </c>
      <c r="J116" s="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6" t="s">
        <v>16797</v>
      </c>
      <c r="J117" s="16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6" t="s">
        <v>16791</v>
      </c>
      <c r="J118" s="16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6" t="s">
        <v>16794</v>
      </c>
      <c r="J119" s="16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6" t="s">
        <v>16803</v>
      </c>
      <c r="J120" s="16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6" t="s">
        <v>16800</v>
      </c>
      <c r="J121" s="16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6" t="s">
        <v>16791</v>
      </c>
      <c r="J122" s="16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6" t="s">
        <v>16782</v>
      </c>
      <c r="J123" s="16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6" t="s">
        <v>16779</v>
      </c>
      <c r="J124" s="16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6" t="s">
        <v>16788</v>
      </c>
      <c r="J125" s="16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6" t="s">
        <v>16785</v>
      </c>
      <c r="J126" s="1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6" t="s">
        <v>17124</v>
      </c>
      <c r="J127" s="16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6" t="s">
        <v>17124</v>
      </c>
      <c r="J128" s="16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6" t="s">
        <v>17121</v>
      </c>
      <c r="J129" s="16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6" t="s">
        <v>17390</v>
      </c>
      <c r="J130" s="16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6" t="s">
        <v>17387</v>
      </c>
      <c r="J131" s="16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6" t="s">
        <v>17396</v>
      </c>
      <c r="J132" s="16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6" t="s">
        <v>17393</v>
      </c>
      <c r="J133" s="16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6" t="s">
        <v>17130</v>
      </c>
      <c r="J134" s="16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6" t="s">
        <v>17127</v>
      </c>
      <c r="J135" s="16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6" t="s">
        <v>17384</v>
      </c>
      <c r="J136" s="1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6" t="s">
        <v>17999</v>
      </c>
      <c r="J137" s="16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6" t="s">
        <v>17402</v>
      </c>
      <c r="J138" s="16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6" t="s">
        <v>17411</v>
      </c>
      <c r="J139" s="16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6" t="s">
        <v>17414</v>
      </c>
      <c r="J140" s="16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6" t="s">
        <v>17399</v>
      </c>
      <c r="J141" s="16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6" t="s">
        <v>17402</v>
      </c>
      <c r="J142" s="16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6" t="s">
        <v>17426</v>
      </c>
      <c r="J143" s="16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6" t="s">
        <v>17417</v>
      </c>
      <c r="J144" s="16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6" t="s">
        <v>18073</v>
      </c>
      <c r="J145" s="16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6" t="s">
        <v>18073</v>
      </c>
      <c r="J146" s="1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6" t="s">
        <v>18064</v>
      </c>
      <c r="J147" s="16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6" t="s">
        <v>18070</v>
      </c>
      <c r="J148" s="16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6" t="s">
        <v>18169</v>
      </c>
      <c r="J149" s="16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6" t="s">
        <v>18079</v>
      </c>
      <c r="J150" s="16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6" t="s">
        <v>18076</v>
      </c>
      <c r="J151" s="16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6" t="s">
        <v>18064</v>
      </c>
      <c r="J152" s="16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6" t="s">
        <v>18052</v>
      </c>
      <c r="J153" s="16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6" t="s">
        <v>18166</v>
      </c>
      <c r="J154" s="16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6" t="s">
        <v>18055</v>
      </c>
      <c r="J155" s="16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6" t="s">
        <v>18061</v>
      </c>
      <c r="J156" s="1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6" t="s">
        <v>18058</v>
      </c>
      <c r="J157" s="16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6" t="s">
        <v>18094</v>
      </c>
      <c r="J158" s="16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6" t="s">
        <v>18097</v>
      </c>
      <c r="J159" s="16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6" t="s">
        <v>18088</v>
      </c>
      <c r="J160" s="16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6" t="s">
        <v>18091</v>
      </c>
      <c r="J161" s="16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6" t="s">
        <v>18705</v>
      </c>
      <c r="J162" s="16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6" t="s">
        <v>18711</v>
      </c>
      <c r="J163" s="16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6" t="s">
        <v>18714</v>
      </c>
      <c r="J164" s="16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6" t="s">
        <v>18717</v>
      </c>
      <c r="J165" s="16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6" t="s">
        <v>18702</v>
      </c>
      <c r="J166" s="1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6" t="s">
        <v>18705</v>
      </c>
      <c r="J167" s="16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6" t="s">
        <v>18708</v>
      </c>
      <c r="J168" s="16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6" t="s">
        <v>18723</v>
      </c>
      <c r="J169" s="16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6" t="s">
        <v>18720</v>
      </c>
      <c r="J170" s="16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6" t="s">
        <v>19091</v>
      </c>
      <c r="J171" s="16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6" t="s">
        <v>19091</v>
      </c>
      <c r="J172" s="16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6" t="s">
        <v>19085</v>
      </c>
      <c r="J173" s="16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6" t="s">
        <v>19097</v>
      </c>
      <c r="J174" s="16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6" t="s">
        <v>18729</v>
      </c>
      <c r="J175" s="16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6" t="s">
        <v>19100</v>
      </c>
      <c r="J176" s="1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6" t="s">
        <v>18726</v>
      </c>
      <c r="J177" s="16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6" t="s">
        <v>18729</v>
      </c>
      <c r="J178" s="16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6" t="s">
        <v>19085</v>
      </c>
      <c r="J179" s="16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6" t="s">
        <v>19397</v>
      </c>
      <c r="J180" s="16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6" t="s">
        <v>19112</v>
      </c>
      <c r="J181" s="16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6" t="s">
        <v>19109</v>
      </c>
      <c r="J182" s="16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6" t="s">
        <v>19394</v>
      </c>
      <c r="J183" s="16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6" t="s">
        <v>19397</v>
      </c>
      <c r="J184" s="16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6" t="s">
        <v>19103</v>
      </c>
      <c r="J185" s="16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6" t="s">
        <v>19106</v>
      </c>
      <c r="J186" s="1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6" t="s">
        <v>19109</v>
      </c>
      <c r="J187" s="16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6" t="s">
        <v>19816</v>
      </c>
      <c r="J188" s="16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6" t="s">
        <v>19813</v>
      </c>
      <c r="J189" s="16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6" t="s">
        <v>19941</v>
      </c>
      <c r="J190" s="16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6" t="s">
        <v>19941</v>
      </c>
      <c r="J191" s="16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6" t="s">
        <v>19947</v>
      </c>
      <c r="J192" s="16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6" t="s">
        <v>19950</v>
      </c>
      <c r="J193" s="16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6" t="s">
        <v>19944</v>
      </c>
      <c r="J194" s="16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6" t="s">
        <v>19947</v>
      </c>
      <c r="J195" s="16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6" t="s">
        <v>19944</v>
      </c>
      <c r="J196" s="1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6" t="s">
        <v>20486</v>
      </c>
      <c r="J197" s="16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6" t="s">
        <v>20486</v>
      </c>
      <c r="J198" s="16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6" t="s">
        <v>19953</v>
      </c>
      <c r="J199" s="16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6" t="s">
        <v>19953</v>
      </c>
      <c r="J200" s="16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6" t="s">
        <v>20498</v>
      </c>
      <c r="J201" s="16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6" t="s">
        <v>20498</v>
      </c>
      <c r="J202" s="16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6" t="s">
        <v>20495</v>
      </c>
      <c r="J203" s="16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6" t="s">
        <v>20501</v>
      </c>
      <c r="J204" s="16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6" t="s">
        <v>20495</v>
      </c>
      <c r="J205" s="16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6" t="s">
        <v>20489</v>
      </c>
      <c r="J206" s="1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6" t="s">
        <v>20492</v>
      </c>
      <c r="J207" s="16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6" t="s">
        <v>20513</v>
      </c>
      <c r="J208" s="16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6" t="s">
        <v>20516</v>
      </c>
      <c r="J209" s="16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6" t="s">
        <v>20519</v>
      </c>
      <c r="J210" s="16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6" t="s">
        <v>20504</v>
      </c>
      <c r="J211" s="16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6" t="s">
        <v>20507</v>
      </c>
      <c r="J212" s="16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6" t="s">
        <v>20510</v>
      </c>
      <c r="J213" s="16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6" t="s">
        <v>20528</v>
      </c>
      <c r="J214" s="16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6" t="s">
        <v>20525</v>
      </c>
      <c r="J215" s="16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6" t="s">
        <v>20522</v>
      </c>
      <c r="J216" s="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6" t="s">
        <v>21140</v>
      </c>
      <c r="J217" s="16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6" t="s">
        <v>21137</v>
      </c>
      <c r="J218" s="16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6" t="s">
        <v>21134</v>
      </c>
      <c r="J219" s="16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6" t="s">
        <v>21143</v>
      </c>
      <c r="J220" s="16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6" t="s">
        <v>21149</v>
      </c>
      <c r="J221" s="16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6" t="s">
        <v>21146</v>
      </c>
      <c r="J222" s="16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6" t="s">
        <v>21143</v>
      </c>
      <c r="J223" s="16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6" t="s">
        <v>21173</v>
      </c>
      <c r="J224" s="16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6" t="s">
        <v>21170</v>
      </c>
      <c r="J225" s="16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6" t="s">
        <v>21155</v>
      </c>
      <c r="J226" s="1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6" t="s">
        <v>21167</v>
      </c>
      <c r="J227" s="16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6" t="s">
        <v>21173</v>
      </c>
      <c r="J228" s="16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6" t="s">
        <v>21179</v>
      </c>
      <c r="J229" s="16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6" t="s">
        <v>21176</v>
      </c>
      <c r="J230" s="16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6" t="s">
        <v>21155</v>
      </c>
      <c r="J231" s="16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6" t="s">
        <v>21152</v>
      </c>
      <c r="J232" s="16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6" t="s">
        <v>21158</v>
      </c>
      <c r="J233" s="16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6" t="s">
        <v>21164</v>
      </c>
      <c r="J234" s="16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6" t="s">
        <v>21161</v>
      </c>
      <c r="J235" s="16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6" t="s">
        <v>21699</v>
      </c>
      <c r="J236" s="1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6" t="s">
        <v>21699</v>
      </c>
      <c r="J237" s="16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6" t="s">
        <v>21696</v>
      </c>
      <c r="J238" s="16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6" t="s">
        <v>21711</v>
      </c>
      <c r="J239" s="16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6" t="s">
        <v>21711</v>
      </c>
      <c r="J240" s="16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6" t="s">
        <v>21717</v>
      </c>
      <c r="J241" s="16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6" t="s">
        <v>21714</v>
      </c>
      <c r="J242" s="16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6" t="s">
        <v>21702</v>
      </c>
      <c r="J243" s="16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6" t="s">
        <v>21717</v>
      </c>
      <c r="J244" s="16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6" t="s">
        <v>21708</v>
      </c>
      <c r="J245" s="16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6" t="s">
        <v>21702</v>
      </c>
      <c r="J246" s="1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6" t="s">
        <v>21705</v>
      </c>
      <c r="J247" s="16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6" t="s">
        <v>21708</v>
      </c>
      <c r="J248" s="16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6" t="s">
        <v>21723</v>
      </c>
      <c r="J249" s="16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6" t="s">
        <v>21720</v>
      </c>
      <c r="J250" s="16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6" t="s">
        <v>22016</v>
      </c>
      <c r="J251" s="16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6" t="s">
        <v>22019</v>
      </c>
      <c r="J252" s="16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6" t="s">
        <v>22022</v>
      </c>
      <c r="J253" s="16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6" t="s">
        <v>22010</v>
      </c>
      <c r="J254" s="16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6" t="s">
        <v>21726</v>
      </c>
      <c r="J255" s="16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6" t="s">
        <v>22013</v>
      </c>
      <c r="J256" s="1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6" t="s">
        <v>22034</v>
      </c>
      <c r="J257" s="16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6" t="s">
        <v>22040</v>
      </c>
      <c r="J258" s="16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6" t="s">
        <v>22037</v>
      </c>
      <c r="J259" s="16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6" t="s">
        <v>22034</v>
      </c>
      <c r="J260" s="16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6" t="s">
        <v>22646</v>
      </c>
      <c r="J261" s="16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6" t="s">
        <v>22646</v>
      </c>
      <c r="J262" s="16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6" t="s">
        <v>22655</v>
      </c>
      <c r="J263" s="16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6" t="s">
        <v>22655</v>
      </c>
      <c r="J264" s="16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6" t="s">
        <v>22652</v>
      </c>
      <c r="J265" s="16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6" t="s">
        <v>22649</v>
      </c>
      <c r="J266" s="1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6" t="s">
        <v>22661</v>
      </c>
      <c r="J267" s="16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6" t="s">
        <v>22664</v>
      </c>
      <c r="J268" s="16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6" t="s">
        <v>22667</v>
      </c>
      <c r="J269" s="16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6" t="s">
        <v>22658</v>
      </c>
      <c r="J270" s="16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6" t="s">
        <v>22661</v>
      </c>
      <c r="J271" s="16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6" t="s">
        <v>22685</v>
      </c>
      <c r="J272" s="16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6" t="s">
        <v>22679</v>
      </c>
      <c r="J273" s="16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6" t="s">
        <v>22682</v>
      </c>
      <c r="J274" s="16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6" t="s">
        <v>22685</v>
      </c>
      <c r="J275" s="16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6" t="s">
        <v>22670</v>
      </c>
      <c r="J276" s="1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6" t="s">
        <v>22673</v>
      </c>
      <c r="J277" s="16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6" t="s">
        <v>22676</v>
      </c>
      <c r="J278" s="16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6" t="s">
        <v>23146</v>
      </c>
      <c r="J279" s="16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6" t="s">
        <v>23143</v>
      </c>
      <c r="J280" s="16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6" t="s">
        <v>23146</v>
      </c>
      <c r="J281" s="16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6" t="s">
        <v>23140</v>
      </c>
      <c r="J282" s="16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6" t="s">
        <v>23134</v>
      </c>
      <c r="J283" s="16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6" t="s">
        <v>23137</v>
      </c>
      <c r="J284" s="16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6" t="s">
        <v>23149</v>
      </c>
      <c r="J285" s="16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6" t="s">
        <v>23149</v>
      </c>
      <c r="J286" s="1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6" t="s">
        <v>23158</v>
      </c>
      <c r="J287" s="16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6" t="s">
        <v>23158</v>
      </c>
      <c r="J288" s="16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6" t="s">
        <v>23155</v>
      </c>
      <c r="J289" s="16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6" t="s">
        <v>23155</v>
      </c>
      <c r="J290" s="16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6" t="s">
        <v>23152</v>
      </c>
      <c r="J291" s="16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6" t="s">
        <v>23152</v>
      </c>
      <c r="J292" s="16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6" t="s">
        <v>23167</v>
      </c>
      <c r="J293" s="16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6" t="s">
        <v>23167</v>
      </c>
      <c r="J294" s="16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6" t="s">
        <v>23931</v>
      </c>
      <c r="J295" s="16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6" t="s">
        <v>23733</v>
      </c>
      <c r="J296" s="1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6" t="s">
        <v>23730</v>
      </c>
      <c r="J297" s="16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6" t="s">
        <v>23736</v>
      </c>
      <c r="J298" s="16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6" t="s">
        <v>23727</v>
      </c>
      <c r="J299" s="16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6" t="s">
        <v>23730</v>
      </c>
      <c r="J300" s="16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6" t="s">
        <v>23982</v>
      </c>
      <c r="J301" s="16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6" t="s">
        <v>23985</v>
      </c>
      <c r="J302" s="16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6" t="s">
        <v>23982</v>
      </c>
      <c r="J303" s="16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6" t="s">
        <v>23997</v>
      </c>
      <c r="J304" s="16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6" t="s">
        <v>23997</v>
      </c>
      <c r="J305" s="16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6" t="s">
        <v>24402</v>
      </c>
      <c r="J306" s="1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6" t="s">
        <v>24396</v>
      </c>
      <c r="J307" s="16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6" t="s">
        <v>24399</v>
      </c>
      <c r="J308" s="16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6" t="s">
        <v>24393</v>
      </c>
      <c r="J309" s="16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6" t="s">
        <v>24375</v>
      </c>
      <c r="J310" s="16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6" t="s">
        <v>24402</v>
      </c>
      <c r="J311" s="16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6" t="s">
        <v>24399</v>
      </c>
      <c r="J312" s="16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6" t="s">
        <v>24387</v>
      </c>
      <c r="J313" s="16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6" t="s">
        <v>24375</v>
      </c>
      <c r="J314" s="16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6" t="s">
        <v>24372</v>
      </c>
      <c r="J315" s="16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6" t="s">
        <v>24384</v>
      </c>
      <c r="J316" s="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6" t="s">
        <v>24381</v>
      </c>
      <c r="J317" s="16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6" t="s">
        <v>24408</v>
      </c>
      <c r="J318" s="16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6" t="s">
        <v>24408</v>
      </c>
      <c r="J319" s="16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6" t="s">
        <v>24405</v>
      </c>
      <c r="J320" s="16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6" t="s">
        <v>24405</v>
      </c>
      <c r="J321" s="16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6" t="s">
        <v>24417</v>
      </c>
      <c r="J322" s="16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6" t="s">
        <v>24417</v>
      </c>
      <c r="J323" s="16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6" t="s">
        <v>24414</v>
      </c>
      <c r="J324" s="16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6" t="s">
        <v>24423</v>
      </c>
      <c r="J325" s="16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6" t="s">
        <v>24423</v>
      </c>
      <c r="J326" s="1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6" t="s">
        <v>24420</v>
      </c>
      <c r="J327" s="16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6" t="s">
        <v>25027</v>
      </c>
      <c r="J328" s="16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6" t="s">
        <v>25024</v>
      </c>
      <c r="J329" s="16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6" t="s">
        <v>25021</v>
      </c>
      <c r="J330" s="16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6" t="s">
        <v>25027</v>
      </c>
      <c r="J331" s="16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6" t="s">
        <v>25018</v>
      </c>
      <c r="J332" s="16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6" t="s">
        <v>25021</v>
      </c>
      <c r="J333" s="16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6" t="s">
        <v>25036</v>
      </c>
      <c r="J334" s="16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6" t="s">
        <v>25033</v>
      </c>
      <c r="J335" s="16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6" t="s">
        <v>25042</v>
      </c>
      <c r="J336" s="1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6" t="s">
        <v>25042</v>
      </c>
      <c r="J337" s="16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6" t="s">
        <v>25039</v>
      </c>
      <c r="J338" s="16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6" t="s">
        <v>25514</v>
      </c>
      <c r="J339" s="16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6" t="s">
        <v>25626</v>
      </c>
      <c r="J340" s="16" t="s">
        <v>4883</v>
      </c>
      <c r="K340" t="s">
        <v>25627</v>
      </c>
      <c r="L340" t="s">
        <v>25628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6" t="s">
        <v>25632</v>
      </c>
      <c r="J341" s="16" t="s">
        <v>4883</v>
      </c>
      <c r="K341" t="s">
        <v>25633</v>
      </c>
      <c r="L341" t="s">
        <v>25634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6" t="s">
        <v>25632</v>
      </c>
      <c r="J342" s="16" t="s">
        <v>4883</v>
      </c>
      <c r="K342" t="s">
        <v>25633</v>
      </c>
      <c r="L342" t="s">
        <v>25634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26053</v>
      </c>
      <c r="H343" t="s">
        <v>26055</v>
      </c>
      <c r="I343" s="16" t="s">
        <v>25644</v>
      </c>
      <c r="J343" s="16" t="s">
        <v>4883</v>
      </c>
      <c r="K343" t="s">
        <v>25645</v>
      </c>
      <c r="L343" t="s">
        <v>25646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26593</v>
      </c>
      <c r="F344" t="s">
        <v>26594</v>
      </c>
      <c r="I344" s="16" t="s">
        <v>26116</v>
      </c>
      <c r="J344" s="16" t="s">
        <v>4883</v>
      </c>
      <c r="K344" t="s">
        <v>26117</v>
      </c>
      <c r="L344" t="s">
        <v>26118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26593</v>
      </c>
      <c r="F345" t="s">
        <v>26594</v>
      </c>
      <c r="I345" s="16" t="s">
        <v>26116</v>
      </c>
      <c r="J345" s="16" t="s">
        <v>4883</v>
      </c>
      <c r="K345" t="s">
        <v>26117</v>
      </c>
      <c r="L345" t="s">
        <v>26118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26593</v>
      </c>
      <c r="F346" t="s">
        <v>51</v>
      </c>
      <c r="I346" s="16" t="s">
        <v>26113</v>
      </c>
      <c r="J346" s="16" t="s">
        <v>4883</v>
      </c>
      <c r="K346" t="s">
        <v>26114</v>
      </c>
      <c r="L346" t="s">
        <v>26115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26596</v>
      </c>
      <c r="I347" s="16" t="s">
        <v>26125</v>
      </c>
      <c r="J347" s="16" t="s">
        <v>4883</v>
      </c>
      <c r="K347" t="s">
        <v>26126</v>
      </c>
      <c r="L347" t="s">
        <v>26127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26595</v>
      </c>
      <c r="F348" t="s">
        <v>51</v>
      </c>
      <c r="I348" s="16" t="s">
        <v>26128</v>
      </c>
      <c r="J348" s="16" t="s">
        <v>4883</v>
      </c>
      <c r="K348" t="s">
        <v>26129</v>
      </c>
      <c r="L348" t="s">
        <v>26130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26595</v>
      </c>
      <c r="F349" t="s">
        <v>51</v>
      </c>
      <c r="I349" s="16" t="s">
        <v>26119</v>
      </c>
      <c r="J349" s="16" t="s">
        <v>4883</v>
      </c>
      <c r="K349" t="s">
        <v>26120</v>
      </c>
      <c r="L349" t="s">
        <v>26121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26596</v>
      </c>
      <c r="I350" s="16" t="s">
        <v>26122</v>
      </c>
      <c r="J350" s="16" t="s">
        <v>4883</v>
      </c>
      <c r="K350" t="s">
        <v>26123</v>
      </c>
      <c r="L350" t="s">
        <v>26124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6" t="s">
        <v>26134</v>
      </c>
      <c r="J351" s="16" t="s">
        <v>4883</v>
      </c>
      <c r="K351" t="s">
        <v>26135</v>
      </c>
      <c r="L351" t="s">
        <v>26136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6" t="s">
        <v>26137</v>
      </c>
      <c r="J352" s="16" t="s">
        <v>4883</v>
      </c>
      <c r="K352" t="s">
        <v>26138</v>
      </c>
      <c r="L352" t="s">
        <v>26139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6" t="s">
        <v>26140</v>
      </c>
      <c r="J353" s="16" t="s">
        <v>4883</v>
      </c>
      <c r="K353" t="s">
        <v>26141</v>
      </c>
      <c r="L353" t="s">
        <v>26142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6" t="s">
        <v>26131</v>
      </c>
      <c r="J354" s="16" t="s">
        <v>4883</v>
      </c>
      <c r="K354" t="s">
        <v>26132</v>
      </c>
      <c r="L354" t="s">
        <v>26133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6" t="s">
        <v>26134</v>
      </c>
      <c r="J355" s="16" t="s">
        <v>4883</v>
      </c>
      <c r="K355" t="s">
        <v>26135</v>
      </c>
      <c r="L355" t="s">
        <v>26136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26597</v>
      </c>
      <c r="I356" s="16" t="s">
        <v>26146</v>
      </c>
      <c r="J356" s="16" t="s">
        <v>4883</v>
      </c>
      <c r="K356" t="s">
        <v>26147</v>
      </c>
      <c r="L356" t="s">
        <v>26148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26597</v>
      </c>
      <c r="I357" s="16" t="s">
        <v>26146</v>
      </c>
      <c r="J357" s="16" t="s">
        <v>4883</v>
      </c>
      <c r="K357" t="s">
        <v>26147</v>
      </c>
      <c r="L357" t="s">
        <v>26148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6" t="s">
        <v>26143</v>
      </c>
      <c r="J358" s="16" t="s">
        <v>4883</v>
      </c>
      <c r="K358" t="s">
        <v>26144</v>
      </c>
      <c r="L358" t="s">
        <v>26145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26596</v>
      </c>
      <c r="I359" s="16" t="s">
        <v>26720</v>
      </c>
      <c r="J359" s="16" t="s">
        <v>4883</v>
      </c>
      <c r="K359" t="s">
        <v>26721</v>
      </c>
      <c r="L359" t="s">
        <v>26722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26596</v>
      </c>
      <c r="I360" s="16" t="s">
        <v>26723</v>
      </c>
      <c r="J360" s="16" t="s">
        <v>4883</v>
      </c>
      <c r="K360" t="s">
        <v>26724</v>
      </c>
      <c r="L360" t="s">
        <v>26725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6" t="s">
        <v>26714</v>
      </c>
      <c r="J361" s="16" t="s">
        <v>4883</v>
      </c>
      <c r="K361" t="s">
        <v>26715</v>
      </c>
      <c r="L361" t="s">
        <v>26716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6" t="s">
        <v>26717</v>
      </c>
      <c r="J362" s="16" t="s">
        <v>4883</v>
      </c>
      <c r="K362" t="s">
        <v>26718</v>
      </c>
      <c r="L362" t="s">
        <v>26719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6" t="s">
        <v>26744</v>
      </c>
      <c r="J363" s="16" t="s">
        <v>4883</v>
      </c>
      <c r="K363" t="s">
        <v>26745</v>
      </c>
      <c r="L363" t="s">
        <v>26746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6" t="s">
        <v>26747</v>
      </c>
      <c r="J364" s="16" t="s">
        <v>4883</v>
      </c>
      <c r="K364" t="s">
        <v>26748</v>
      </c>
      <c r="L364" t="s">
        <v>26749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26596</v>
      </c>
      <c r="I365" s="16" t="s">
        <v>26753</v>
      </c>
      <c r="J365" s="16" t="s">
        <v>4883</v>
      </c>
      <c r="K365" t="s">
        <v>26754</v>
      </c>
      <c r="L365" t="s">
        <v>26755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6" t="s">
        <v>26741</v>
      </c>
      <c r="J366" s="16" t="s">
        <v>4883</v>
      </c>
      <c r="K366" t="s">
        <v>26742</v>
      </c>
      <c r="L366" t="s">
        <v>26743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6" t="s">
        <v>26732</v>
      </c>
      <c r="J367" s="16" t="s">
        <v>4883</v>
      </c>
      <c r="K367" t="s">
        <v>26733</v>
      </c>
      <c r="L367" t="s">
        <v>26734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6" t="s">
        <v>26735</v>
      </c>
      <c r="J368" s="16" t="s">
        <v>4883</v>
      </c>
      <c r="K368" t="s">
        <v>26736</v>
      </c>
      <c r="L368" t="s">
        <v>26737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6" t="s">
        <v>26738</v>
      </c>
      <c r="J369" s="16" t="s">
        <v>4883</v>
      </c>
      <c r="K369" t="s">
        <v>26739</v>
      </c>
      <c r="L369" t="s">
        <v>26740</v>
      </c>
      <c r="N369" s="2" t="str">
        <f>HYPERLINK(СторонТрансп[[#This Row],[RelativePath]])</f>
        <v>1 Въезд на базу\GA3948333_4_20260708T094237Z.jpg</v>
      </c>
    </row>
  </sheetData>
  <conditionalFormatting sqref="E370:E391 D2:E369">
    <cfRule type="containsText" dxfId="5" priority="6" operator="containsText" text="Выезд с территории">
      <formula>NOT(ISERROR(SEARCH("Выезд с территории",D2)))</formula>
    </cfRule>
  </conditionalFormatting>
  <conditionalFormatting sqref="D2:D369">
    <cfRule type="containsText" dxfId="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1">
    <cfRule type="containsText" dxfId="2" priority="2" operator="containsText" text="Газель базы">
      <formula>NOT(ISERROR(SEARCH("Газель базы",E2)))</formula>
    </cfRule>
    <cfRule type="containsText" dxfId="1" priority="3" operator="containsText" text="Погрузчик базы">
      <formula>NOT(ISERROR(SEARCH("Погрузчик базы",E2)))</formula>
    </cfRule>
  </conditionalFormatting>
  <conditionalFormatting sqref="E2:E391">
    <cfRule type="containsText" dxfId="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51"/>
  <sheetViews>
    <sheetView zoomScale="80" zoomScaleNormal="80" workbookViewId="0">
      <selection activeCell="A41" sqref="A41:G51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18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27256</v>
      </c>
      <c r="B4" t="s">
        <v>162</v>
      </c>
      <c r="C4" t="s">
        <v>19922</v>
      </c>
      <c r="D4" t="s">
        <v>27252</v>
      </c>
      <c r="E4" t="s">
        <v>25607</v>
      </c>
      <c r="F4" t="s">
        <v>4860</v>
      </c>
      <c r="G4" s="16">
        <v>1</v>
      </c>
    </row>
    <row r="5" spans="1:7" x14ac:dyDescent="0.25">
      <c r="A5" s="12" t="s">
        <v>27256</v>
      </c>
      <c r="B5" t="s">
        <v>162</v>
      </c>
      <c r="C5" t="s">
        <v>8383</v>
      </c>
      <c r="D5" t="s">
        <v>27252</v>
      </c>
      <c r="E5" t="s">
        <v>25607</v>
      </c>
      <c r="F5" t="s">
        <v>4860</v>
      </c>
      <c r="G5" s="16">
        <v>1</v>
      </c>
    </row>
    <row r="6" spans="1:7" x14ac:dyDescent="0.25">
      <c r="A6" s="12" t="s">
        <v>27256</v>
      </c>
      <c r="B6" t="s">
        <v>162</v>
      </c>
      <c r="C6" t="s">
        <v>53</v>
      </c>
      <c r="D6" t="s">
        <v>27259</v>
      </c>
      <c r="E6">
        <v>2</v>
      </c>
      <c r="F6" t="s">
        <v>27260</v>
      </c>
      <c r="G6" s="16">
        <v>1</v>
      </c>
    </row>
    <row r="7" spans="1:7" x14ac:dyDescent="0.25">
      <c r="A7" s="12" t="s">
        <v>27256</v>
      </c>
      <c r="B7" t="s">
        <v>162</v>
      </c>
      <c r="C7" t="s">
        <v>2648</v>
      </c>
      <c r="D7" t="s">
        <v>26596</v>
      </c>
      <c r="E7">
        <v>1</v>
      </c>
      <c r="F7" t="s">
        <v>25607</v>
      </c>
      <c r="G7" s="16">
        <v>15</v>
      </c>
    </row>
    <row r="8" spans="1:7" x14ac:dyDescent="0.25">
      <c r="A8" s="12" t="s">
        <v>27256</v>
      </c>
      <c r="B8" t="s">
        <v>162</v>
      </c>
      <c r="C8" t="s">
        <v>2650</v>
      </c>
      <c r="D8" t="s">
        <v>1552</v>
      </c>
      <c r="E8" t="s">
        <v>25607</v>
      </c>
      <c r="F8" t="s">
        <v>1140</v>
      </c>
      <c r="G8" s="16">
        <v>3</v>
      </c>
    </row>
    <row r="9" spans="1:7" x14ac:dyDescent="0.25">
      <c r="A9" s="12" t="s">
        <v>27256</v>
      </c>
      <c r="B9" t="s">
        <v>162</v>
      </c>
      <c r="C9" t="s">
        <v>5980</v>
      </c>
      <c r="D9" t="s">
        <v>1552</v>
      </c>
      <c r="E9" t="s">
        <v>25607</v>
      </c>
      <c r="F9" t="s">
        <v>5696</v>
      </c>
      <c r="G9" s="16">
        <v>1</v>
      </c>
    </row>
    <row r="10" spans="1:7" x14ac:dyDescent="0.25">
      <c r="A10" s="12" t="s">
        <v>27256</v>
      </c>
      <c r="B10" t="s">
        <v>162</v>
      </c>
      <c r="C10" t="s">
        <v>261</v>
      </c>
      <c r="D10" t="s">
        <v>1552</v>
      </c>
      <c r="E10" t="s">
        <v>25607</v>
      </c>
      <c r="F10" t="s">
        <v>1140</v>
      </c>
      <c r="G10" s="16">
        <v>7</v>
      </c>
    </row>
    <row r="11" spans="1:7" x14ac:dyDescent="0.25">
      <c r="A11" s="12" t="s">
        <v>27256</v>
      </c>
      <c r="B11" t="s">
        <v>162</v>
      </c>
      <c r="C11" t="s">
        <v>261</v>
      </c>
      <c r="D11" t="s">
        <v>1552</v>
      </c>
      <c r="E11" t="s">
        <v>25607</v>
      </c>
      <c r="F11" t="s">
        <v>470</v>
      </c>
      <c r="G11" s="16">
        <v>1</v>
      </c>
    </row>
    <row r="12" spans="1:7" x14ac:dyDescent="0.25">
      <c r="A12" s="12" t="s">
        <v>27256</v>
      </c>
      <c r="B12" t="s">
        <v>162</v>
      </c>
      <c r="C12" t="s">
        <v>261</v>
      </c>
      <c r="D12" t="s">
        <v>1552</v>
      </c>
      <c r="E12" t="s">
        <v>25607</v>
      </c>
      <c r="F12" t="s">
        <v>773</v>
      </c>
      <c r="G12" s="16">
        <v>1</v>
      </c>
    </row>
    <row r="13" spans="1:7" x14ac:dyDescent="0.25">
      <c r="A13" s="12" t="s">
        <v>27256</v>
      </c>
      <c r="B13" t="s">
        <v>162</v>
      </c>
      <c r="C13" t="s">
        <v>261</v>
      </c>
      <c r="D13" t="s">
        <v>1552</v>
      </c>
      <c r="E13" t="s">
        <v>25607</v>
      </c>
      <c r="F13" t="s">
        <v>4526</v>
      </c>
      <c r="G13" s="16">
        <v>1</v>
      </c>
    </row>
    <row r="14" spans="1:7" x14ac:dyDescent="0.25">
      <c r="A14" s="12" t="s">
        <v>27256</v>
      </c>
      <c r="B14" t="s">
        <v>162</v>
      </c>
      <c r="C14" t="s">
        <v>27251</v>
      </c>
      <c r="D14" t="s">
        <v>27252</v>
      </c>
      <c r="E14" t="s">
        <v>25607</v>
      </c>
      <c r="F14" t="s">
        <v>4860</v>
      </c>
      <c r="G14" s="16">
        <v>1</v>
      </c>
    </row>
    <row r="15" spans="1:7" x14ac:dyDescent="0.25">
      <c r="A15" s="12" t="s">
        <v>27256</v>
      </c>
      <c r="B15" t="s">
        <v>162</v>
      </c>
      <c r="C15" t="s">
        <v>27253</v>
      </c>
      <c r="D15" t="s">
        <v>27252</v>
      </c>
      <c r="E15" t="s">
        <v>25607</v>
      </c>
      <c r="F15" t="s">
        <v>4860</v>
      </c>
      <c r="G15" s="16">
        <v>1</v>
      </c>
    </row>
    <row r="16" spans="1:7" x14ac:dyDescent="0.25">
      <c r="A16" s="12" t="s">
        <v>27256</v>
      </c>
      <c r="B16" t="s">
        <v>162</v>
      </c>
      <c r="C16" t="s">
        <v>4604</v>
      </c>
      <c r="D16" t="s">
        <v>1552</v>
      </c>
      <c r="E16" t="s">
        <v>25607</v>
      </c>
      <c r="F16" t="s">
        <v>1140</v>
      </c>
      <c r="G16" s="16">
        <v>1</v>
      </c>
    </row>
    <row r="17" spans="1:7" x14ac:dyDescent="0.25">
      <c r="A17" s="12" t="s">
        <v>27256</v>
      </c>
      <c r="B17" t="s">
        <v>162</v>
      </c>
      <c r="C17" t="s">
        <v>4604</v>
      </c>
      <c r="D17" t="s">
        <v>1552</v>
      </c>
      <c r="E17" t="s">
        <v>25607</v>
      </c>
      <c r="F17" t="s">
        <v>27262</v>
      </c>
      <c r="G17" s="16">
        <v>1</v>
      </c>
    </row>
    <row r="18" spans="1:7" x14ac:dyDescent="0.25">
      <c r="A18" s="12" t="s">
        <v>27257</v>
      </c>
      <c r="B18" t="s">
        <v>162</v>
      </c>
      <c r="C18" t="s">
        <v>261</v>
      </c>
      <c r="D18" t="s">
        <v>70</v>
      </c>
      <c r="E18" t="s">
        <v>25607</v>
      </c>
      <c r="F18" t="s">
        <v>1140</v>
      </c>
      <c r="G18" s="16">
        <v>2</v>
      </c>
    </row>
    <row r="19" spans="1:7" x14ac:dyDescent="0.25">
      <c r="A19" s="12" t="s">
        <v>27257</v>
      </c>
      <c r="B19" t="s">
        <v>162</v>
      </c>
      <c r="C19" t="s">
        <v>261</v>
      </c>
      <c r="D19" t="s">
        <v>1552</v>
      </c>
      <c r="E19" t="s">
        <v>25607</v>
      </c>
      <c r="F19" t="s">
        <v>1140</v>
      </c>
      <c r="G19" s="16">
        <v>3</v>
      </c>
    </row>
    <row r="20" spans="1:7" x14ac:dyDescent="0.25">
      <c r="A20" s="12" t="s">
        <v>27257</v>
      </c>
      <c r="B20" t="s">
        <v>162</v>
      </c>
      <c r="C20" t="s">
        <v>261</v>
      </c>
      <c r="D20" t="s">
        <v>1552</v>
      </c>
      <c r="E20" t="s">
        <v>25607</v>
      </c>
      <c r="F20" t="s">
        <v>25607</v>
      </c>
      <c r="G20" s="16">
        <v>2</v>
      </c>
    </row>
    <row r="21" spans="1:7" x14ac:dyDescent="0.25">
      <c r="A21" s="12" t="s">
        <v>23075</v>
      </c>
      <c r="G21" s="16">
        <v>43</v>
      </c>
    </row>
    <row r="41" spans="1:7" x14ac:dyDescent="0.25">
      <c r="A41" s="13" t="s">
        <v>2</v>
      </c>
      <c r="B41" s="13" t="s">
        <v>52</v>
      </c>
      <c r="C41" s="13" t="s">
        <v>0</v>
      </c>
      <c r="D41" s="13" t="s">
        <v>3</v>
      </c>
      <c r="E41" s="13" t="s">
        <v>25608</v>
      </c>
      <c r="F41" s="13" t="s">
        <v>25609</v>
      </c>
      <c r="G41" s="13" t="s">
        <v>25610</v>
      </c>
    </row>
    <row r="42" spans="1:7" x14ac:dyDescent="0.25">
      <c r="A42" s="13" t="s">
        <v>1576</v>
      </c>
      <c r="B42" s="13" t="s">
        <v>58</v>
      </c>
      <c r="C42" s="13" t="s">
        <v>26079</v>
      </c>
      <c r="D42" s="13" t="s">
        <v>21588</v>
      </c>
      <c r="E42" s="14">
        <v>1</v>
      </c>
      <c r="F42" s="13">
        <v>1</v>
      </c>
      <c r="G42" s="13" t="s">
        <v>26070</v>
      </c>
    </row>
    <row r="43" spans="1:7" x14ac:dyDescent="0.25">
      <c r="A43" s="13" t="s">
        <v>1576</v>
      </c>
      <c r="B43" s="13" t="s">
        <v>58</v>
      </c>
      <c r="C43" s="15" t="s">
        <v>26079</v>
      </c>
      <c r="D43" s="13" t="s">
        <v>22568</v>
      </c>
      <c r="E43" s="14">
        <v>1</v>
      </c>
      <c r="F43" s="13">
        <v>1</v>
      </c>
      <c r="G43" s="13" t="s">
        <v>4882</v>
      </c>
    </row>
    <row r="44" spans="1:7" x14ac:dyDescent="0.25">
      <c r="A44" s="13" t="s">
        <v>1576</v>
      </c>
      <c r="B44" s="13" t="s">
        <v>26056</v>
      </c>
      <c r="C44" s="15" t="s">
        <v>26074</v>
      </c>
      <c r="D44" s="13" t="s">
        <v>70</v>
      </c>
      <c r="E44" s="14">
        <v>1</v>
      </c>
      <c r="F44" s="13">
        <v>1</v>
      </c>
      <c r="G44" s="13" t="s">
        <v>26620</v>
      </c>
    </row>
    <row r="45" spans="1:7" x14ac:dyDescent="0.25">
      <c r="A45" s="13" t="s">
        <v>1576</v>
      </c>
      <c r="B45" s="13" t="s">
        <v>53</v>
      </c>
      <c r="C45" s="15" t="s">
        <v>26074</v>
      </c>
      <c r="D45" s="13" t="s">
        <v>26072</v>
      </c>
      <c r="E45" s="14" t="s">
        <v>26618</v>
      </c>
      <c r="F45" s="13">
        <v>1</v>
      </c>
      <c r="G45" s="13" t="s">
        <v>4881</v>
      </c>
    </row>
    <row r="46" spans="1:7" x14ac:dyDescent="0.25">
      <c r="A46" s="13" t="s">
        <v>1576</v>
      </c>
      <c r="B46" s="13" t="s">
        <v>53</v>
      </c>
      <c r="C46" s="13" t="s">
        <v>26613</v>
      </c>
      <c r="D46" s="13" t="s">
        <v>26072</v>
      </c>
      <c r="E46" s="14" t="s">
        <v>26619</v>
      </c>
      <c r="F46" s="13">
        <v>1</v>
      </c>
      <c r="G46" s="13" t="s">
        <v>4881</v>
      </c>
    </row>
    <row r="47" spans="1:7" x14ac:dyDescent="0.25">
      <c r="A47" s="13" t="s">
        <v>1576</v>
      </c>
      <c r="B47" s="13" t="s">
        <v>26594</v>
      </c>
      <c r="C47" s="13" t="s">
        <v>26613</v>
      </c>
      <c r="D47" s="13" t="s">
        <v>26593</v>
      </c>
      <c r="E47" s="14">
        <v>1</v>
      </c>
      <c r="F47" s="13">
        <v>1</v>
      </c>
      <c r="G47" s="13" t="s">
        <v>5696</v>
      </c>
    </row>
    <row r="48" spans="1:7" x14ac:dyDescent="0.25">
      <c r="A48" s="13" t="s">
        <v>1576</v>
      </c>
      <c r="B48" s="13" t="s">
        <v>58</v>
      </c>
      <c r="C48" s="13" t="s">
        <v>26614</v>
      </c>
      <c r="D48" s="13" t="s">
        <v>2302</v>
      </c>
      <c r="E48" s="14">
        <v>1</v>
      </c>
      <c r="F48" s="13">
        <v>1</v>
      </c>
      <c r="G48" s="13" t="s">
        <v>26617</v>
      </c>
    </row>
    <row r="49" spans="1:7" x14ac:dyDescent="0.25">
      <c r="A49" s="13" t="s">
        <v>1576</v>
      </c>
      <c r="B49" s="13" t="s">
        <v>53</v>
      </c>
      <c r="C49" s="13" t="s">
        <v>26614</v>
      </c>
      <c r="D49" s="13" t="s">
        <v>26072</v>
      </c>
      <c r="E49" s="14" t="s">
        <v>26619</v>
      </c>
      <c r="F49" s="13">
        <v>1</v>
      </c>
      <c r="G49" s="13" t="s">
        <v>4881</v>
      </c>
    </row>
    <row r="50" spans="1:7" x14ac:dyDescent="0.25">
      <c r="A50" s="13" t="s">
        <v>1576</v>
      </c>
      <c r="B50" s="13" t="s">
        <v>58</v>
      </c>
      <c r="C50" s="13" t="s">
        <v>26601</v>
      </c>
      <c r="D50" s="13" t="s">
        <v>21588</v>
      </c>
      <c r="E50" s="14">
        <v>1</v>
      </c>
      <c r="F50" s="13">
        <v>1</v>
      </c>
      <c r="G50" s="13" t="s">
        <v>26616</v>
      </c>
    </row>
    <row r="51" spans="1:7" x14ac:dyDescent="0.25">
      <c r="A51" s="13" t="s">
        <v>1576</v>
      </c>
      <c r="B51" s="13" t="s">
        <v>263</v>
      </c>
      <c r="C51" s="13" t="s">
        <v>26615</v>
      </c>
      <c r="D51" s="13" t="s">
        <v>21588</v>
      </c>
      <c r="E51" s="14">
        <v>1</v>
      </c>
      <c r="F51" s="13">
        <v>1</v>
      </c>
      <c r="G51" s="13" t="s">
        <v>4881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2026-07-10T01:38:03Z</dcterms:modified>
</cp:coreProperties>
</file>